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3256" windowHeight="11640"/>
  </bookViews>
  <sheets>
    <sheet name="mięso wieprzowe, wołowe, drób  " sheetId="7" r:id="rId1"/>
  </sheets>
  <definedNames>
    <definedName name="_xlnm.Print_Area" localSheetId="0">'mięso wieprzowe, wołowe, drób  '!$A$1:$I$39</definedName>
  </definedNames>
  <calcPr calcId="125725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3" i="7"/>
  <c r="H23"/>
  <c r="I23" s="1"/>
  <c r="F24"/>
  <c r="H24"/>
  <c r="I24"/>
  <c r="F25"/>
  <c r="H25"/>
  <c r="I25"/>
  <c r="F26"/>
  <c r="H26"/>
  <c r="I26" s="1"/>
  <c r="F27"/>
  <c r="H27"/>
  <c r="I27" s="1"/>
  <c r="F28"/>
  <c r="H28"/>
  <c r="I28"/>
  <c r="F29"/>
  <c r="H29"/>
  <c r="I29" s="1"/>
  <c r="H8"/>
  <c r="I8"/>
  <c r="H9"/>
  <c r="I9" s="1"/>
  <c r="H10"/>
  <c r="I10"/>
  <c r="H11"/>
  <c r="I11" s="1"/>
  <c r="H12"/>
  <c r="I12"/>
  <c r="H13"/>
  <c r="I13" s="1"/>
  <c r="H14"/>
  <c r="I14"/>
  <c r="H15"/>
  <c r="I15" s="1"/>
  <c r="H16"/>
  <c r="I16"/>
  <c r="H17"/>
  <c r="I17" s="1"/>
  <c r="H18"/>
  <c r="I18"/>
  <c r="H19"/>
  <c r="I19" s="1"/>
  <c r="H20"/>
  <c r="I20"/>
  <c r="H21"/>
  <c r="I21" s="1"/>
  <c r="H22"/>
  <c r="I22"/>
  <c r="F22" l="1"/>
  <c r="F21"/>
  <c r="F20"/>
  <c r="F19"/>
  <c r="F18"/>
  <c r="F17"/>
  <c r="F16"/>
  <c r="F15"/>
  <c r="F14"/>
  <c r="F13"/>
  <c r="F12"/>
  <c r="F11"/>
  <c r="F10"/>
  <c r="F9"/>
  <c r="F8"/>
  <c r="H7"/>
  <c r="I7" s="1"/>
  <c r="F7"/>
  <c r="F30" l="1"/>
  <c r="I30"/>
</calcChain>
</file>

<file path=xl/sharedStrings.xml><?xml version="1.0" encoding="utf-8"?>
<sst xmlns="http://schemas.openxmlformats.org/spreadsheetml/2006/main" count="89" uniqueCount="68">
  <si>
    <t>Lp.</t>
  </si>
  <si>
    <t>Nazwa produktu</t>
  </si>
  <si>
    <t>jednostka miary</t>
  </si>
  <si>
    <t>cena jednostkowa netto</t>
  </si>
  <si>
    <t>stawka VAT</t>
  </si>
  <si>
    <t>cena jednostkowa brutto</t>
  </si>
  <si>
    <t>kg</t>
  </si>
  <si>
    <t xml:space="preserve">Wartość brutto </t>
  </si>
  <si>
    <t>Przewidywana ilość</t>
  </si>
  <si>
    <t>Kabanosy różne</t>
  </si>
  <si>
    <t>Wartość netto</t>
  </si>
  <si>
    <t>Wartość netto ogółem</t>
  </si>
  <si>
    <t>Wartośc brutto ogółem</t>
  </si>
  <si>
    <t>Podpis i pieczęć Wykonawcy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</si>
  <si>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</si>
  <si>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</si>
  <si>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</si>
  <si>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</si>
  <si>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</si>
  <si>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</si>
  <si>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</si>
  <si>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</si>
  <si>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</si>
  <si>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</si>
  <si>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</si>
  <si>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</si>
  <si>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</si>
  <si>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</si>
  <si>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</si>
  <si>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</si>
  <si>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</si>
  <si>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</si>
  <si>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</si>
  <si>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</si>
  <si>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</si>
  <si>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</si>
  <si>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</si>
  <si>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Boczek wędzony surowy, bez żeberek ze skórą</t>
  </si>
  <si>
    <t>Filet z piesi kurczaka - klasa I, bez kości bez skóry, świeże, bez przebarwień i uszkodzeń mechanicznych, zawartość tłuszczu nie więcej niż 10%, barwa od jasnorożowej do rożowej. Termin  ważności nie krótszy niż 5 dni, spełnia normy PN-A-86524</t>
  </si>
  <si>
    <t>Wołowina- z udźca zrazowa z chowu polskiego, klasa I. Mięso powinno być prawidłowo wykrwawione i odcieknięte, bez uszkodzeń mechanicznych. Termin ważności nie krótszy niż 5 dni od daty dostawy.</t>
  </si>
  <si>
    <t>Karkówka z chowu polskiego, bez kości, barwa ciemnoróżowa., klasa I. Mięso powinno być prawidłowo wykrwawione i odcieknięte, bez uszkodzeń mechanicznych. Termin ważności nie krótszy niż 5 dni od daty dostawy.</t>
  </si>
  <si>
    <t>Schab bez kości, bez przyrostu tkanki tłuszczowej i bez skóry, klasa I. Mięso powinno być prawidłowo wykrwawione i odcieknięte, bez uszkodzeń mechanicznych, produkt zgodny z normą PN-86/A-82002. Termin ważności nie krótszy niż 3 dni od daty dostawy.</t>
  </si>
  <si>
    <t>Podudzie z kurczaka- klasa I, skóra bez przebarwień i uszkodzeń mechanicznych, zawartość tluszczu i tkankiłacznej nie więcej niż 10%,element tuszki z kurczaka obejmujacy kośc piszczelową wraz z otaczajączymi mięśniami, waga sztuki 80-110 g.Termin ważności do spożycia nie krótszy niż 5 dni ,od daty dostawy.</t>
  </si>
  <si>
    <t>Łopatka wieprzowa bez kości, bez skóry, barwa ciemnoróżowa, klasa I. Mięso powinno być prawidłowo wykrwawione i odcieknięte, bez uszkodzeń mechanicznych. Termin ważności nie krótszy niż 5 dni od daty dostawy.</t>
  </si>
  <si>
    <t>Szynka surowa bez kości, klasaI,wieprzowa-ekstra-kulka część zasadnicza wieprzowiny-odcięta z tylnej półtuszy bez nogi i golonki.  Mięso powinno być prawidłowo wykrwawione i odcieknięte, bez uszkodzeń mechanicznych. Termin ważności nie krótszy niż 5 dni od daty dostawy.</t>
  </si>
  <si>
    <t>Wołowina b/k gulaszowe z chowu polskiego, klasa I. Mięso powinno być prawidłowo wykrwawione i odcieknięte, pozbawione ścięgien,bez uszkodzeń mechanicznych. Termin ważności nie krótszy niż 5 dni od daty dostawy.</t>
  </si>
  <si>
    <t>Smalec 0,25 kg</t>
  </si>
  <si>
    <t>szt</t>
  </si>
  <si>
    <t>Udźiec indyczy bez kości - Klasa I bez piór, bez grzbietu, bez przebarwień i uszkodzeń mechanicznych. Termin ważności do spożycia nie krótszy niż 5 dni od daty dostawy.</t>
  </si>
  <si>
    <t>Filet z piersi indyka -pozbawiony skóry, kości i ścięgien, zawartośc tłuszczu nie więcej niż 3%, świeże,barwa od jasnoróżowej do różowej.Termin ważności nie krótszy niż 5 dni  od daty dostawy.</t>
  </si>
  <si>
    <t>Kiełbasa toruńska, podwawelska o zawartości nie mniej niż 80% mięsa, Termin ważności do spożycia nie krótszy niż 5 dni od daty dostawy.</t>
  </si>
  <si>
    <t>Kiełbasa wieprzowa krakowska sucha, Termin ważności do spożycia nie krótszy niż 14 dni od daty dostawy.</t>
  </si>
  <si>
    <t>Szynka wieprzowa got, wedz, chuda, o zawartości mięsa min. 80g lub więcej na 100 g produktu, bez substancji zwiększających wydajność E-450( różne rodzaje),Termin ważności do spożycia nie krótszy niż 5 dni od daty dostawy.</t>
  </si>
  <si>
    <t>Kiełbasa żywiecka podsuszana, Termin ważności do spożycia nie krótszy niż 14 dni od daty dostawy.</t>
  </si>
  <si>
    <t xml:space="preserve">Porcje rosołowe -elementy uzyskane z robioru tuszki kurczaka ( korpusy ze skrzydłami), bez przebarwień i uszkodzeń mechanicznych. </t>
  </si>
  <si>
    <t xml:space="preserve">Skrzydło indycze- klasa I, bez piór, przebarwień. Termin ważności nie krótszy niż 5 dni od daty dostawy.                                  </t>
  </si>
  <si>
    <t>* należy wskazać stawkę podatku VAT obowiązującą w 2023r. według stanu prawnego na dzien upływu terminu składania ofert</t>
  </si>
  <si>
    <t>UWAGA!</t>
  </si>
  <si>
    <t>Niniejszy dokument należy opatrzyć kwalifikowanym podpisem elektronicznym, podpisem zaufanym lub podpisem osobistym. Nanoszenie jakichkolwiek zmian w treści dokumentu po opatrzeniu ww. podpisem może skutkować naruszeniem integralności podpisu, a w konsekwencji skutkować odrzuceniem oferty.</t>
  </si>
  <si>
    <t>Załącznik nr 2.1 do SWZ</t>
  </si>
  <si>
    <t>Słonina świeża</t>
  </si>
  <si>
    <t>Udka z kurczaka - Klasa I bez piór, bez grzbietu, bez przebarwień i uszkodzeń mechanicznych. Termin ważności do spożycia nie krótszy niż 5 dni od daty dostawy.</t>
  </si>
  <si>
    <t>Polędwiczki wieprzowe surowe -bez błon z chowu polskiego, klasa I. Mięso powinno być prawidłowo wykrwawione i odcieknięte, bez uszkodzeń mechanicznych. Termin ważności nie krótszy niż 5 dni od daty dostawy.</t>
  </si>
  <si>
    <t>FORMULARZ ASORTYMENTOWO - CENOWY</t>
  </si>
  <si>
    <t>Część 1 – MIĘSO WIEPRZOWE, WOŁOWE, DRÓB I WĘDLINY</t>
  </si>
  <si>
    <t>Wartość pakietu netto………………………….VAT…...………………………………………………………</t>
  </si>
  <si>
    <t>Wartość pakietu brutto……………………..…Słownie:……….……..……….……….…………………...………………………………...…………………..</t>
  </si>
  <si>
    <t>Polędwica sopocka, wędzona, chuda, o zawartości mięsa min. 80g lub więcej na 100 g produktu, bez substancji zwiększających wydajność E-450( różne rodzaje)Termin ważności do spożycia nie krótszy niż 5 dni od daty dostawy</t>
  </si>
</sst>
</file>

<file path=xl/styles.xml><?xml version="1.0" encoding="utf-8"?>
<styleSheet xmlns="http://schemas.openxmlformats.org/spreadsheetml/2006/main">
  <numFmts count="2">
    <numFmt numFmtId="43" formatCode="_-* #,##0.00\ _z_ł_-;\-* #,##0.00\ _z_ł_-;_-* &quot;-&quot;??\ _z_ł_-;_-@_-"/>
    <numFmt numFmtId="164" formatCode="[$-415]General"/>
  </numFmts>
  <fonts count="14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3"/>
      <color theme="1"/>
      <name val="Arial"/>
      <family val="2"/>
      <charset val="238"/>
    </font>
    <font>
      <b/>
      <sz val="13"/>
      <color rgb="FF000000"/>
      <name val="Arial"/>
      <family val="2"/>
      <charset val="238"/>
    </font>
    <font>
      <b/>
      <sz val="13"/>
      <color theme="1"/>
      <name val="Arial"/>
      <family val="2"/>
      <charset val="238"/>
    </font>
    <font>
      <b/>
      <u/>
      <sz val="13"/>
      <color rgb="FFFF0000"/>
      <name val="Arial"/>
      <family val="2"/>
      <charset val="238"/>
    </font>
    <font>
      <u/>
      <sz val="13"/>
      <color theme="1"/>
      <name val="Arial"/>
      <family val="2"/>
      <charset val="238"/>
    </font>
    <font>
      <sz val="13"/>
      <name val="Arial"/>
      <family val="2"/>
      <charset val="238"/>
    </font>
    <font>
      <b/>
      <sz val="13"/>
      <name val="Arial"/>
      <family val="2"/>
      <charset val="238"/>
    </font>
    <font>
      <b/>
      <sz val="13"/>
      <color indexed="8"/>
      <name val="Arial"/>
      <family val="2"/>
      <charset val="238"/>
    </font>
    <font>
      <b/>
      <u/>
      <sz val="13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BFBFBF"/>
      </patternFill>
    </fill>
    <fill>
      <patternFill patternType="solid">
        <fgColor theme="0"/>
        <bgColor rgb="FF808080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/>
    <xf numFmtId="164" fontId="1" fillId="0" borderId="0"/>
    <xf numFmtId="0" fontId="1" fillId="0" borderId="0" applyNumberFormat="0" applyBorder="0" applyProtection="0"/>
    <xf numFmtId="164" fontId="1" fillId="0" borderId="0"/>
    <xf numFmtId="43" fontId="2" fillId="0" borderId="0" applyFont="0" applyFill="0" applyBorder="0" applyAlignment="0" applyProtection="0"/>
  </cellStyleXfs>
  <cellXfs count="64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/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/>
    <xf numFmtId="0" fontId="5" fillId="0" borderId="0" xfId="0" applyFont="1" applyAlignment="1">
      <alignment vertical="center"/>
    </xf>
    <xf numFmtId="0" fontId="9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vertical="center" wrapText="1"/>
    </xf>
    <xf numFmtId="2" fontId="4" fillId="2" borderId="1" xfId="4" applyNumberFormat="1" applyFont="1" applyFill="1" applyBorder="1" applyAlignment="1">
      <alignment horizontal="center"/>
    </xf>
    <xf numFmtId="0" fontId="4" fillId="0" borderId="1" xfId="0" applyFont="1" applyBorder="1" applyAlignment="1">
      <alignment vertical="center"/>
    </xf>
    <xf numFmtId="0" fontId="4" fillId="4" borderId="1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0" borderId="2" xfId="0" applyFont="1" applyBorder="1" applyAlignment="1">
      <alignment vertical="center" wrapText="1"/>
    </xf>
    <xf numFmtId="0" fontId="4" fillId="3" borderId="5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4" fillId="2" borderId="9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indent="1"/>
    </xf>
    <xf numFmtId="0" fontId="4" fillId="0" borderId="0" xfId="0" applyFont="1" applyFill="1" applyBorder="1" applyAlignment="1">
      <alignment horizontal="center"/>
    </xf>
    <xf numFmtId="4" fontId="6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 vertical="center"/>
    </xf>
    <xf numFmtId="4" fontId="10" fillId="0" borderId="1" xfId="0" applyNumberFormat="1" applyFont="1" applyFill="1" applyBorder="1" applyAlignment="1">
      <alignment horizontal="right" vertical="center" wrapText="1"/>
    </xf>
    <xf numFmtId="4" fontId="10" fillId="0" borderId="1" xfId="0" applyNumberFormat="1" applyFont="1" applyBorder="1" applyAlignment="1">
      <alignment horizontal="right" vertical="center" wrapText="1"/>
    </xf>
    <xf numFmtId="4" fontId="11" fillId="0" borderId="1" xfId="0" applyNumberFormat="1" applyFont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horizontal="right"/>
    </xf>
    <xf numFmtId="4" fontId="4" fillId="2" borderId="1" xfId="4" applyNumberFormat="1" applyFont="1" applyFill="1" applyBorder="1" applyAlignment="1">
      <alignment horizontal="right"/>
    </xf>
    <xf numFmtId="4" fontId="12" fillId="0" borderId="0" xfId="0" applyNumberFormat="1" applyFont="1" applyBorder="1" applyAlignment="1">
      <alignment horizontal="right" vertical="center"/>
    </xf>
    <xf numFmtId="4" fontId="3" fillId="2" borderId="7" xfId="0" applyNumberFormat="1" applyFont="1" applyFill="1" applyBorder="1" applyAlignment="1">
      <alignment horizontal="right" vertical="center"/>
    </xf>
    <xf numFmtId="4" fontId="3" fillId="2" borderId="9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wrapText="1"/>
    </xf>
    <xf numFmtId="4" fontId="4" fillId="0" borderId="0" xfId="0" applyNumberFormat="1" applyFont="1" applyAlignment="1">
      <alignment horizontal="right" vertical="center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8" fillId="0" borderId="0" xfId="0" applyFont="1" applyBorder="1" applyAlignment="1"/>
    <xf numFmtId="4" fontId="4" fillId="0" borderId="0" xfId="0" applyNumberFormat="1" applyFont="1" applyAlignment="1">
      <alignment horizontal="right" vertical="center"/>
    </xf>
    <xf numFmtId="0" fontId="13" fillId="2" borderId="8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4" fontId="13" fillId="2" borderId="8" xfId="0" applyNumberFormat="1" applyFont="1" applyFill="1" applyBorder="1" applyAlignment="1">
      <alignment horizontal="right" vertical="center" wrapText="1"/>
    </xf>
    <xf numFmtId="4" fontId="13" fillId="2" borderId="9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wrapText="1"/>
    </xf>
    <xf numFmtId="0" fontId="4" fillId="0" borderId="0" xfId="0" applyFont="1" applyBorder="1" applyAlignment="1">
      <alignment wrapText="1"/>
    </xf>
  </cellXfs>
  <cellStyles count="5">
    <cellStyle name="Dziesiętny" xfId="4" builtinId="3"/>
    <cellStyle name="Excel Built-in Normal" xfId="1"/>
    <cellStyle name="Excel Built-in Normal 1" xfId="2"/>
    <cellStyle name="Excel Built-in Normal 2" xf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"/>
  <sheetViews>
    <sheetView tabSelected="1" topLeftCell="A3" zoomScaleNormal="100" zoomScaleSheetLayoutView="71" workbookViewId="0">
      <selection activeCell="F3" sqref="F3:G3"/>
    </sheetView>
  </sheetViews>
  <sheetFormatPr defaultColWidth="9.109375" defaultRowHeight="16.8"/>
  <cols>
    <col min="1" max="1" width="5.33203125" style="1" customWidth="1"/>
    <col min="2" max="2" width="62.5546875" style="2" customWidth="1"/>
    <col min="3" max="3" width="13.88671875" style="3" customWidth="1"/>
    <col min="4" max="4" width="12.44140625" style="3" customWidth="1"/>
    <col min="5" max="5" width="13.5546875" style="3" customWidth="1"/>
    <col min="6" max="6" width="13.6640625" style="50" customWidth="1"/>
    <col min="7" max="7" width="11.88671875" style="50" customWidth="1"/>
    <col min="8" max="8" width="13.33203125" style="50" customWidth="1"/>
    <col min="9" max="9" width="14.44140625" style="50" customWidth="1"/>
    <col min="10" max="10" width="9.109375" style="1"/>
    <col min="11" max="11" width="12.109375" style="1" customWidth="1"/>
    <col min="12" max="12" width="11.33203125" style="1" customWidth="1"/>
    <col min="13" max="13" width="8.109375" style="1" customWidth="1"/>
    <col min="14" max="14" width="12.33203125" style="1" customWidth="1"/>
    <col min="15" max="15" width="11.88671875" style="1" customWidth="1"/>
    <col min="16" max="16384" width="9.109375" style="1"/>
  </cols>
  <sheetData>
    <row r="1" spans="1:15">
      <c r="O1" s="4"/>
    </row>
    <row r="2" spans="1:15">
      <c r="A2" s="51" t="s">
        <v>63</v>
      </c>
      <c r="B2" s="51"/>
      <c r="C2" s="51"/>
      <c r="D2" s="51"/>
      <c r="E2" s="51"/>
      <c r="G2" s="59" t="s">
        <v>59</v>
      </c>
      <c r="H2" s="59"/>
      <c r="I2" s="59"/>
    </row>
    <row r="3" spans="1:15">
      <c r="A3" s="52"/>
      <c r="B3" s="53"/>
      <c r="C3" s="53"/>
      <c r="D3" s="53"/>
      <c r="E3" s="5"/>
      <c r="F3" s="54"/>
      <c r="G3" s="54"/>
    </row>
    <row r="4" spans="1:15">
      <c r="B4" s="6" t="s">
        <v>64</v>
      </c>
      <c r="C4" s="7"/>
      <c r="D4" s="7"/>
      <c r="E4" s="8"/>
      <c r="F4" s="40"/>
      <c r="G4" s="40"/>
      <c r="H4" s="40"/>
      <c r="I4" s="40"/>
      <c r="J4" s="9"/>
      <c r="K4" s="9"/>
      <c r="L4" s="9"/>
      <c r="M4" s="9"/>
      <c r="N4" s="9"/>
      <c r="O4" s="9"/>
    </row>
    <row r="5" spans="1:15" ht="12.75" customHeight="1">
      <c r="B5" s="10"/>
      <c r="C5" s="11"/>
      <c r="D5" s="11"/>
      <c r="E5" s="8"/>
      <c r="F5" s="40"/>
      <c r="G5" s="40"/>
      <c r="H5" s="40"/>
      <c r="I5" s="40"/>
      <c r="J5" s="9"/>
      <c r="K5" s="9"/>
      <c r="L5" s="9"/>
      <c r="M5" s="9"/>
      <c r="N5" s="9"/>
      <c r="O5" s="9"/>
    </row>
    <row r="6" spans="1:15" ht="54.75" customHeight="1">
      <c r="A6" s="12" t="s">
        <v>0</v>
      </c>
      <c r="B6" s="12" t="s">
        <v>1</v>
      </c>
      <c r="C6" s="13" t="s">
        <v>8</v>
      </c>
      <c r="D6" s="14" t="s">
        <v>2</v>
      </c>
      <c r="E6" s="14" t="s">
        <v>3</v>
      </c>
      <c r="F6" s="41" t="s">
        <v>10</v>
      </c>
      <c r="G6" s="42" t="s">
        <v>4</v>
      </c>
      <c r="H6" s="42" t="s">
        <v>5</v>
      </c>
      <c r="I6" s="43" t="s">
        <v>7</v>
      </c>
      <c r="J6" s="15"/>
    </row>
    <row r="7" spans="1:15" ht="74.25" customHeight="1">
      <c r="A7" s="16" t="s">
        <v>14</v>
      </c>
      <c r="B7" s="17" t="s">
        <v>49</v>
      </c>
      <c r="C7" s="18">
        <v>200</v>
      </c>
      <c r="D7" s="19" t="s">
        <v>6</v>
      </c>
      <c r="E7" s="20">
        <v>0</v>
      </c>
      <c r="F7" s="44">
        <f>C7*E7</f>
        <v>0</v>
      </c>
      <c r="G7" s="44">
        <v>0</v>
      </c>
      <c r="H7" s="45">
        <f>(E7*G7%)+E7</f>
        <v>0</v>
      </c>
      <c r="I7" s="44">
        <f>C7*H7</f>
        <v>0</v>
      </c>
      <c r="J7" s="9"/>
    </row>
    <row r="8" spans="1:15" ht="83.25" customHeight="1">
      <c r="A8" s="16" t="s">
        <v>15</v>
      </c>
      <c r="B8" s="17" t="s">
        <v>48</v>
      </c>
      <c r="C8" s="18">
        <v>200</v>
      </c>
      <c r="D8" s="19" t="s">
        <v>6</v>
      </c>
      <c r="E8" s="20">
        <v>0</v>
      </c>
      <c r="F8" s="44">
        <f>C8*E8</f>
        <v>0</v>
      </c>
      <c r="G8" s="44">
        <v>0</v>
      </c>
      <c r="H8" s="45">
        <f t="shared" ref="H8:H22" si="0">(E8*G8%)+E8</f>
        <v>0</v>
      </c>
      <c r="I8" s="44">
        <f t="shared" ref="I8:I22" si="1">C8*H8</f>
        <v>0</v>
      </c>
      <c r="J8" s="9"/>
    </row>
    <row r="9" spans="1:15" ht="93.75" customHeight="1">
      <c r="A9" s="16" t="s">
        <v>16</v>
      </c>
      <c r="B9" s="21" t="s">
        <v>38</v>
      </c>
      <c r="C9" s="19">
        <v>850</v>
      </c>
      <c r="D9" s="19" t="s">
        <v>6</v>
      </c>
      <c r="E9" s="22">
        <v>0</v>
      </c>
      <c r="F9" s="44">
        <f t="shared" ref="F9:F22" si="2">C9*E9</f>
        <v>0</v>
      </c>
      <c r="G9" s="44">
        <v>0</v>
      </c>
      <c r="H9" s="45">
        <f t="shared" si="0"/>
        <v>0</v>
      </c>
      <c r="I9" s="44">
        <f t="shared" si="1"/>
        <v>0</v>
      </c>
      <c r="J9" s="9"/>
    </row>
    <row r="10" spans="1:15" ht="61.5" customHeight="1">
      <c r="A10" s="16" t="s">
        <v>17</v>
      </c>
      <c r="B10" s="17" t="s">
        <v>55</v>
      </c>
      <c r="C10" s="18">
        <v>65</v>
      </c>
      <c r="D10" s="19" t="s">
        <v>6</v>
      </c>
      <c r="E10" s="22">
        <v>0</v>
      </c>
      <c r="F10" s="44">
        <f t="shared" si="2"/>
        <v>0</v>
      </c>
      <c r="G10" s="44">
        <v>0</v>
      </c>
      <c r="H10" s="45">
        <f t="shared" si="0"/>
        <v>0</v>
      </c>
      <c r="I10" s="44">
        <f t="shared" si="1"/>
        <v>0</v>
      </c>
      <c r="J10" s="9"/>
    </row>
    <row r="11" spans="1:15" ht="69" customHeight="1">
      <c r="A11" s="16" t="s">
        <v>18</v>
      </c>
      <c r="B11" s="21" t="s">
        <v>61</v>
      </c>
      <c r="C11" s="19">
        <v>1050</v>
      </c>
      <c r="D11" s="19" t="s">
        <v>6</v>
      </c>
      <c r="E11" s="22">
        <v>0</v>
      </c>
      <c r="F11" s="44">
        <f t="shared" si="2"/>
        <v>0</v>
      </c>
      <c r="G11" s="44">
        <v>0</v>
      </c>
      <c r="H11" s="45">
        <f t="shared" si="0"/>
        <v>0</v>
      </c>
      <c r="I11" s="44">
        <f t="shared" si="1"/>
        <v>0</v>
      </c>
      <c r="J11" s="9"/>
    </row>
    <row r="12" spans="1:15" ht="133.5" customHeight="1">
      <c r="A12" s="16" t="s">
        <v>19</v>
      </c>
      <c r="B12" s="21" t="s">
        <v>42</v>
      </c>
      <c r="C12" s="18">
        <v>530</v>
      </c>
      <c r="D12" s="19" t="s">
        <v>6</v>
      </c>
      <c r="E12" s="22">
        <v>0</v>
      </c>
      <c r="F12" s="44">
        <f t="shared" si="2"/>
        <v>0</v>
      </c>
      <c r="G12" s="44">
        <v>0</v>
      </c>
      <c r="H12" s="45">
        <f t="shared" si="0"/>
        <v>0</v>
      </c>
      <c r="I12" s="44">
        <f t="shared" si="1"/>
        <v>0</v>
      </c>
      <c r="J12" s="9"/>
    </row>
    <row r="13" spans="1:15" ht="77.25" customHeight="1">
      <c r="A13" s="16" t="s">
        <v>20</v>
      </c>
      <c r="B13" s="21" t="s">
        <v>54</v>
      </c>
      <c r="C13" s="18">
        <v>180</v>
      </c>
      <c r="D13" s="19" t="s">
        <v>6</v>
      </c>
      <c r="E13" s="22">
        <v>0</v>
      </c>
      <c r="F13" s="44">
        <f t="shared" si="2"/>
        <v>0</v>
      </c>
      <c r="G13" s="44">
        <v>0</v>
      </c>
      <c r="H13" s="45">
        <f t="shared" si="0"/>
        <v>0</v>
      </c>
      <c r="I13" s="44">
        <f t="shared" si="1"/>
        <v>0</v>
      </c>
      <c r="J13" s="9"/>
    </row>
    <row r="14" spans="1:15" ht="94.5" customHeight="1">
      <c r="A14" s="16" t="s">
        <v>21</v>
      </c>
      <c r="B14" s="21" t="s">
        <v>43</v>
      </c>
      <c r="C14" s="19">
        <v>900</v>
      </c>
      <c r="D14" s="19" t="s">
        <v>6</v>
      </c>
      <c r="E14" s="22">
        <v>0</v>
      </c>
      <c r="F14" s="44">
        <f t="shared" si="2"/>
        <v>0</v>
      </c>
      <c r="G14" s="44">
        <v>0</v>
      </c>
      <c r="H14" s="45">
        <f t="shared" si="0"/>
        <v>0</v>
      </c>
      <c r="I14" s="44">
        <f t="shared" si="1"/>
        <v>0</v>
      </c>
      <c r="J14" s="9"/>
    </row>
    <row r="15" spans="1:15" ht="102" customHeight="1">
      <c r="A15" s="16" t="s">
        <v>22</v>
      </c>
      <c r="B15" s="21" t="s">
        <v>40</v>
      </c>
      <c r="C15" s="19">
        <v>120</v>
      </c>
      <c r="D15" s="19" t="s">
        <v>6</v>
      </c>
      <c r="E15" s="22">
        <v>0</v>
      </c>
      <c r="F15" s="44">
        <f t="shared" si="2"/>
        <v>0</v>
      </c>
      <c r="G15" s="44">
        <v>0</v>
      </c>
      <c r="H15" s="45">
        <f t="shared" si="0"/>
        <v>0</v>
      </c>
      <c r="I15" s="44">
        <f t="shared" si="1"/>
        <v>0</v>
      </c>
      <c r="J15" s="9"/>
    </row>
    <row r="16" spans="1:15" ht="114.75" customHeight="1">
      <c r="A16" s="16" t="s">
        <v>23</v>
      </c>
      <c r="B16" s="21" t="s">
        <v>41</v>
      </c>
      <c r="C16" s="19">
        <v>620</v>
      </c>
      <c r="D16" s="19" t="s">
        <v>6</v>
      </c>
      <c r="E16" s="22">
        <v>0</v>
      </c>
      <c r="F16" s="44">
        <f t="shared" si="2"/>
        <v>0</v>
      </c>
      <c r="G16" s="44">
        <v>0</v>
      </c>
      <c r="H16" s="45">
        <f t="shared" si="0"/>
        <v>0</v>
      </c>
      <c r="I16" s="44">
        <f t="shared" si="1"/>
        <v>0</v>
      </c>
      <c r="J16" s="9"/>
    </row>
    <row r="17" spans="1:10" ht="94.5" customHeight="1">
      <c r="A17" s="16" t="s">
        <v>24</v>
      </c>
      <c r="B17" s="21" t="s">
        <v>62</v>
      </c>
      <c r="C17" s="18">
        <v>210</v>
      </c>
      <c r="D17" s="19" t="s">
        <v>6</v>
      </c>
      <c r="E17" s="22">
        <v>0</v>
      </c>
      <c r="F17" s="44">
        <f t="shared" si="2"/>
        <v>0</v>
      </c>
      <c r="G17" s="44">
        <v>0</v>
      </c>
      <c r="H17" s="45">
        <f t="shared" si="0"/>
        <v>0</v>
      </c>
      <c r="I17" s="44">
        <f t="shared" si="1"/>
        <v>0</v>
      </c>
      <c r="J17" s="9"/>
    </row>
    <row r="18" spans="1:10" ht="99" customHeight="1">
      <c r="A18" s="16" t="s">
        <v>25</v>
      </c>
      <c r="B18" s="21" t="s">
        <v>39</v>
      </c>
      <c r="C18" s="18">
        <v>145</v>
      </c>
      <c r="D18" s="19" t="s">
        <v>6</v>
      </c>
      <c r="E18" s="22">
        <v>0</v>
      </c>
      <c r="F18" s="44">
        <f t="shared" si="2"/>
        <v>0</v>
      </c>
      <c r="G18" s="44">
        <v>0</v>
      </c>
      <c r="H18" s="45">
        <f t="shared" si="0"/>
        <v>0</v>
      </c>
      <c r="I18" s="44">
        <f t="shared" si="1"/>
        <v>0</v>
      </c>
      <c r="J18" s="9"/>
    </row>
    <row r="19" spans="1:10" ht="99.75" customHeight="1">
      <c r="A19" s="16" t="s">
        <v>26</v>
      </c>
      <c r="B19" s="21" t="s">
        <v>45</v>
      </c>
      <c r="C19" s="18">
        <v>288</v>
      </c>
      <c r="D19" s="19" t="s">
        <v>6</v>
      </c>
      <c r="E19" s="22">
        <v>0</v>
      </c>
      <c r="F19" s="44">
        <f t="shared" si="2"/>
        <v>0</v>
      </c>
      <c r="G19" s="44">
        <v>0</v>
      </c>
      <c r="H19" s="45">
        <f t="shared" si="0"/>
        <v>0</v>
      </c>
      <c r="I19" s="44">
        <f t="shared" si="1"/>
        <v>0</v>
      </c>
      <c r="J19" s="9"/>
    </row>
    <row r="20" spans="1:10" ht="40.5" customHeight="1">
      <c r="A20" s="16" t="s">
        <v>27</v>
      </c>
      <c r="B20" s="21" t="s">
        <v>46</v>
      </c>
      <c r="C20" s="18">
        <v>100</v>
      </c>
      <c r="D20" s="19" t="s">
        <v>47</v>
      </c>
      <c r="E20" s="22">
        <v>0</v>
      </c>
      <c r="F20" s="44">
        <f t="shared" si="2"/>
        <v>0</v>
      </c>
      <c r="G20" s="44">
        <v>0</v>
      </c>
      <c r="H20" s="45">
        <f t="shared" si="0"/>
        <v>0</v>
      </c>
      <c r="I20" s="44">
        <f t="shared" si="1"/>
        <v>0</v>
      </c>
      <c r="J20" s="9"/>
    </row>
    <row r="21" spans="1:10" ht="114.75" customHeight="1">
      <c r="A21" s="16" t="s">
        <v>28</v>
      </c>
      <c r="B21" s="21" t="s">
        <v>44</v>
      </c>
      <c r="C21" s="18">
        <v>290</v>
      </c>
      <c r="D21" s="19" t="s">
        <v>6</v>
      </c>
      <c r="E21" s="22">
        <v>0</v>
      </c>
      <c r="F21" s="44">
        <f t="shared" si="2"/>
        <v>0</v>
      </c>
      <c r="G21" s="44">
        <v>0</v>
      </c>
      <c r="H21" s="45">
        <f t="shared" si="0"/>
        <v>0</v>
      </c>
      <c r="I21" s="44">
        <f t="shared" si="1"/>
        <v>0</v>
      </c>
      <c r="J21" s="9"/>
    </row>
    <row r="22" spans="1:10" ht="30" customHeight="1">
      <c r="A22" s="16" t="s">
        <v>29</v>
      </c>
      <c r="B22" s="23" t="s">
        <v>37</v>
      </c>
      <c r="C22" s="19">
        <v>75</v>
      </c>
      <c r="D22" s="19" t="s">
        <v>6</v>
      </c>
      <c r="E22" s="22">
        <v>0</v>
      </c>
      <c r="F22" s="44">
        <f t="shared" si="2"/>
        <v>0</v>
      </c>
      <c r="G22" s="44">
        <v>0</v>
      </c>
      <c r="H22" s="45">
        <f t="shared" si="0"/>
        <v>0</v>
      </c>
      <c r="I22" s="44">
        <f t="shared" si="1"/>
        <v>0</v>
      </c>
      <c r="J22" s="9"/>
    </row>
    <row r="23" spans="1:10" ht="95.25" customHeight="1">
      <c r="A23" s="16" t="s">
        <v>30</v>
      </c>
      <c r="B23" s="21" t="s">
        <v>52</v>
      </c>
      <c r="C23" s="24">
        <v>6</v>
      </c>
      <c r="D23" s="19" t="s">
        <v>6</v>
      </c>
      <c r="E23" s="22">
        <v>0</v>
      </c>
      <c r="F23" s="44">
        <f t="shared" ref="F23:F29" si="3">C23*E23</f>
        <v>0</v>
      </c>
      <c r="G23" s="44">
        <v>0</v>
      </c>
      <c r="H23" s="45">
        <f t="shared" ref="H23:H29" si="4">(E23*G23%)+E23</f>
        <v>0</v>
      </c>
      <c r="I23" s="44">
        <f t="shared" ref="I23:I29" si="5">C23*H23</f>
        <v>0</v>
      </c>
      <c r="J23" s="9"/>
    </row>
    <row r="24" spans="1:10" ht="36.75" customHeight="1">
      <c r="A24" s="16" t="s">
        <v>31</v>
      </c>
      <c r="B24" s="21" t="s">
        <v>9</v>
      </c>
      <c r="C24" s="18">
        <v>3</v>
      </c>
      <c r="D24" s="19" t="s">
        <v>6</v>
      </c>
      <c r="E24" s="22">
        <v>0</v>
      </c>
      <c r="F24" s="44">
        <f t="shared" si="3"/>
        <v>0</v>
      </c>
      <c r="G24" s="44">
        <v>0</v>
      </c>
      <c r="H24" s="45">
        <f t="shared" si="4"/>
        <v>0</v>
      </c>
      <c r="I24" s="44">
        <f t="shared" si="5"/>
        <v>0</v>
      </c>
      <c r="J24" s="9"/>
    </row>
    <row r="25" spans="1:10" ht="57" customHeight="1">
      <c r="A25" s="16" t="s">
        <v>32</v>
      </c>
      <c r="B25" s="21" t="s">
        <v>50</v>
      </c>
      <c r="C25" s="25">
        <v>200</v>
      </c>
      <c r="D25" s="19" t="s">
        <v>6</v>
      </c>
      <c r="E25" s="22">
        <v>0</v>
      </c>
      <c r="F25" s="44">
        <f t="shared" si="3"/>
        <v>0</v>
      </c>
      <c r="G25" s="44">
        <v>0</v>
      </c>
      <c r="H25" s="45">
        <f t="shared" si="4"/>
        <v>0</v>
      </c>
      <c r="I25" s="44">
        <f t="shared" si="5"/>
        <v>0</v>
      </c>
      <c r="J25" s="9"/>
    </row>
    <row r="26" spans="1:10" ht="42" customHeight="1">
      <c r="A26" s="16" t="s">
        <v>33</v>
      </c>
      <c r="B26" s="21" t="s">
        <v>53</v>
      </c>
      <c r="C26" s="25">
        <v>2</v>
      </c>
      <c r="D26" s="19" t="s">
        <v>6</v>
      </c>
      <c r="E26" s="22">
        <v>0</v>
      </c>
      <c r="F26" s="44">
        <f t="shared" si="3"/>
        <v>0</v>
      </c>
      <c r="G26" s="44">
        <v>0</v>
      </c>
      <c r="H26" s="45">
        <f t="shared" si="4"/>
        <v>0</v>
      </c>
      <c r="I26" s="44">
        <f t="shared" si="5"/>
        <v>0</v>
      </c>
      <c r="J26" s="9"/>
    </row>
    <row r="27" spans="1:10" ht="54.75" customHeight="1">
      <c r="A27" s="16" t="s">
        <v>34</v>
      </c>
      <c r="B27" s="21" t="s">
        <v>51</v>
      </c>
      <c r="C27" s="25">
        <v>2</v>
      </c>
      <c r="D27" s="19" t="s">
        <v>6</v>
      </c>
      <c r="E27" s="22">
        <v>0</v>
      </c>
      <c r="F27" s="44">
        <f t="shared" si="3"/>
        <v>0</v>
      </c>
      <c r="G27" s="44">
        <v>0</v>
      </c>
      <c r="H27" s="45">
        <f t="shared" si="4"/>
        <v>0</v>
      </c>
      <c r="I27" s="44">
        <f t="shared" si="5"/>
        <v>0</v>
      </c>
      <c r="J27" s="9"/>
    </row>
    <row r="28" spans="1:10" ht="93.75" customHeight="1">
      <c r="A28" s="16" t="s">
        <v>35</v>
      </c>
      <c r="B28" s="26" t="s">
        <v>67</v>
      </c>
      <c r="C28" s="27">
        <v>3</v>
      </c>
      <c r="D28" s="28" t="s">
        <v>6</v>
      </c>
      <c r="E28" s="22">
        <v>0</v>
      </c>
      <c r="F28" s="44">
        <f t="shared" si="3"/>
        <v>0</v>
      </c>
      <c r="G28" s="44">
        <v>0</v>
      </c>
      <c r="H28" s="45">
        <f t="shared" si="4"/>
        <v>0</v>
      </c>
      <c r="I28" s="44">
        <f t="shared" si="5"/>
        <v>0</v>
      </c>
      <c r="J28" s="9"/>
    </row>
    <row r="29" spans="1:10" ht="33.75" customHeight="1" thickBot="1">
      <c r="A29" s="29" t="s">
        <v>36</v>
      </c>
      <c r="B29" s="30" t="s">
        <v>60</v>
      </c>
      <c r="C29" s="31">
        <v>8</v>
      </c>
      <c r="D29" s="32" t="s">
        <v>6</v>
      </c>
      <c r="E29" s="22">
        <v>0</v>
      </c>
      <c r="F29" s="44">
        <f t="shared" si="3"/>
        <v>0</v>
      </c>
      <c r="G29" s="44">
        <v>0</v>
      </c>
      <c r="H29" s="45">
        <f t="shared" si="4"/>
        <v>0</v>
      </c>
      <c r="I29" s="44">
        <f t="shared" si="5"/>
        <v>0</v>
      </c>
      <c r="J29" s="9"/>
    </row>
    <row r="30" spans="1:10" ht="33.75" customHeight="1" thickBot="1">
      <c r="A30" s="33"/>
      <c r="B30" s="34"/>
      <c r="C30" s="35"/>
      <c r="D30" s="55" t="s">
        <v>11</v>
      </c>
      <c r="E30" s="56"/>
      <c r="F30" s="47">
        <f>SUM(F7:F29)</f>
        <v>0</v>
      </c>
      <c r="G30" s="57" t="s">
        <v>12</v>
      </c>
      <c r="H30" s="58"/>
      <c r="I30" s="48">
        <f>SUM(I7:I29)</f>
        <v>0</v>
      </c>
      <c r="J30" s="9"/>
    </row>
    <row r="31" spans="1:10" ht="33.75" customHeight="1">
      <c r="A31" s="60" t="s">
        <v>56</v>
      </c>
      <c r="B31" s="60"/>
      <c r="C31" s="60"/>
      <c r="D31" s="60"/>
      <c r="E31" s="60"/>
      <c r="F31" s="60"/>
      <c r="G31" s="60"/>
      <c r="H31" s="60"/>
      <c r="I31" s="60"/>
      <c r="J31" s="9"/>
    </row>
    <row r="32" spans="1:10" ht="33.75" customHeight="1">
      <c r="A32" s="8"/>
      <c r="B32" s="36"/>
      <c r="C32" s="36"/>
      <c r="D32" s="36"/>
      <c r="E32" s="36"/>
      <c r="F32" s="46"/>
      <c r="G32" s="46"/>
      <c r="H32" s="46"/>
      <c r="I32" s="39"/>
      <c r="J32" s="9"/>
    </row>
    <row r="33" spans="1:15" ht="33.75" customHeight="1">
      <c r="A33" s="61" t="s">
        <v>65</v>
      </c>
      <c r="B33" s="61"/>
      <c r="C33" s="61"/>
      <c r="D33" s="61"/>
      <c r="E33" s="61"/>
      <c r="F33" s="61"/>
      <c r="G33" s="61"/>
      <c r="H33" s="61"/>
      <c r="I33" s="61"/>
      <c r="J33" s="9"/>
    </row>
    <row r="34" spans="1:15" ht="33.75" customHeight="1">
      <c r="A34" s="61" t="s">
        <v>66</v>
      </c>
      <c r="B34" s="61"/>
      <c r="C34" s="61"/>
      <c r="D34" s="61"/>
      <c r="E34" s="61"/>
      <c r="F34" s="61"/>
      <c r="G34" s="61"/>
      <c r="H34" s="61"/>
      <c r="I34" s="61"/>
      <c r="J34" s="9"/>
    </row>
    <row r="35" spans="1:15" ht="33.75" customHeight="1">
      <c r="A35" s="9"/>
      <c r="H35" s="50" t="s">
        <v>13</v>
      </c>
      <c r="I35" s="40"/>
      <c r="J35" s="9"/>
    </row>
    <row r="36" spans="1:15" ht="33.75" customHeight="1">
      <c r="A36" s="9"/>
      <c r="I36" s="40"/>
      <c r="J36" s="9"/>
    </row>
    <row r="37" spans="1:15" ht="30.75" customHeight="1">
      <c r="B37" s="37" t="s">
        <v>57</v>
      </c>
      <c r="I37" s="40"/>
      <c r="J37" s="9"/>
    </row>
    <row r="38" spans="1:15" ht="49.5" customHeight="1">
      <c r="B38" s="62" t="s">
        <v>58</v>
      </c>
      <c r="C38" s="62"/>
      <c r="D38" s="62"/>
      <c r="E38" s="62"/>
      <c r="F38" s="62"/>
      <c r="G38" s="62"/>
      <c r="H38" s="62"/>
      <c r="I38" s="62"/>
      <c r="J38" s="9"/>
    </row>
    <row r="39" spans="1:15" ht="24" customHeight="1">
      <c r="I39" s="40"/>
      <c r="J39" s="9"/>
    </row>
    <row r="40" spans="1:15" ht="36" customHeight="1">
      <c r="I40" s="40"/>
    </row>
    <row r="41" spans="1:15" ht="18.75" customHeight="1">
      <c r="I41" s="40"/>
    </row>
    <row r="42" spans="1:15" ht="20.25" customHeight="1"/>
    <row r="43" spans="1:15" ht="20.25" customHeight="1"/>
    <row r="44" spans="1:15" ht="20.25" customHeight="1"/>
    <row r="45" spans="1:15" ht="15.75" customHeight="1"/>
    <row r="47" spans="1:15">
      <c r="J47" s="9"/>
      <c r="K47" s="9"/>
      <c r="L47" s="9"/>
      <c r="M47" s="9"/>
      <c r="N47" s="9"/>
    </row>
    <row r="48" spans="1:15">
      <c r="J48" s="9"/>
      <c r="K48" s="38"/>
      <c r="L48" s="63"/>
      <c r="M48" s="63"/>
      <c r="N48" s="49"/>
      <c r="O48" s="9"/>
    </row>
    <row r="49" spans="10:15" ht="30" customHeight="1">
      <c r="J49" s="9"/>
      <c r="K49" s="9"/>
      <c r="L49" s="9"/>
      <c r="M49" s="9"/>
      <c r="N49" s="9"/>
      <c r="O49" s="9"/>
    </row>
  </sheetData>
  <mergeCells count="11">
    <mergeCell ref="A31:I31"/>
    <mergeCell ref="A33:I33"/>
    <mergeCell ref="A34:I34"/>
    <mergeCell ref="B38:I38"/>
    <mergeCell ref="L48:M48"/>
    <mergeCell ref="A2:E2"/>
    <mergeCell ref="A3:D3"/>
    <mergeCell ref="F3:G3"/>
    <mergeCell ref="D30:E30"/>
    <mergeCell ref="G30:H30"/>
    <mergeCell ref="G2:I2"/>
  </mergeCells>
  <pageMargins left="0.70866141732283472" right="0.70866141732283472" top="0.35433070866141736" bottom="0.35433070866141736" header="0.31496062992125984" footer="0.31496062992125984"/>
  <pageSetup paperSize="9"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mięso wieprzowe, wołowe, drób  </vt:lpstr>
      <vt:lpstr>'mięso wieprzowe, wołowe, drób  '!Obszar_wydruku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</dc:creator>
  <cp:lastModifiedBy>Admin</cp:lastModifiedBy>
  <cp:lastPrinted>2022-11-22T15:44:28Z</cp:lastPrinted>
  <dcterms:created xsi:type="dcterms:W3CDTF">2017-12-07T19:41:36Z</dcterms:created>
  <dcterms:modified xsi:type="dcterms:W3CDTF">2022-11-28T10:13:03Z</dcterms:modified>
</cp:coreProperties>
</file>