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4380" windowHeight="4190"/>
  </bookViews>
  <sheets>
    <sheet name="Hárok1" sheetId="1" r:id="rId1"/>
  </sheets>
  <definedNames>
    <definedName name="_xlnm.Print_Area" localSheetId="0">Hárok1!$A$1:$K$46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8" i="1" l="1"/>
  <c r="K28" i="1" s="1"/>
  <c r="J27" i="1"/>
  <c r="K27" i="1" s="1"/>
  <c r="J3" i="1"/>
  <c r="K3" i="1" s="1"/>
  <c r="I28" i="1"/>
  <c r="I27" i="1"/>
  <c r="I3" i="1"/>
  <c r="K31" i="1" l="1"/>
  <c r="K29" i="1"/>
  <c r="K30" i="1" l="1"/>
</calcChain>
</file>

<file path=xl/sharedStrings.xml><?xml version="1.0" encoding="utf-8"?>
<sst xmlns="http://schemas.openxmlformats.org/spreadsheetml/2006/main" count="130" uniqueCount="82">
  <si>
    <t>P.č.</t>
  </si>
  <si>
    <t>Názov položky</t>
  </si>
  <si>
    <t>Merná jednotka</t>
  </si>
  <si>
    <t>Množstvo</t>
  </si>
  <si>
    <t>Jednotková cena bez DPH</t>
  </si>
  <si>
    <t>Jednotková cena s DPH</t>
  </si>
  <si>
    <t>Cena celkom bez DPH</t>
  </si>
  <si>
    <t>Cena celkom s DPH</t>
  </si>
  <si>
    <t>ks</t>
  </si>
  <si>
    <t>DPH:</t>
  </si>
  <si>
    <t>Celkom s DPH:</t>
  </si>
  <si>
    <t xml:space="preserve">Odberateľ:    </t>
  </si>
  <si>
    <t xml:space="preserve">Dodávateľ:    </t>
  </si>
  <si>
    <t>Názov organizácie:</t>
  </si>
  <si>
    <t>Adresa:</t>
  </si>
  <si>
    <t>IČO:</t>
  </si>
  <si>
    <t>DIČ:</t>
  </si>
  <si>
    <t>email:</t>
  </si>
  <si>
    <t xml:space="preserve">Kontaktná osoba: </t>
  </si>
  <si>
    <t>Pečiatka a podpis:</t>
  </si>
  <si>
    <t>Celkom bez DPH:</t>
  </si>
  <si>
    <t>Dátum vyhotovenia:</t>
  </si>
  <si>
    <t>Základná škola A. Sládkoviča</t>
  </si>
  <si>
    <t>Pionierska 9</t>
  </si>
  <si>
    <t>96231 Sliač</t>
  </si>
  <si>
    <t>Kontaktná osoba: Mgr. Alžbeta Krúpová</t>
  </si>
  <si>
    <t>Požadovaná špecifikácia</t>
  </si>
  <si>
    <t>Som platca DPH - uveďte ÁNO/NIE</t>
  </si>
  <si>
    <t>mobil: 0904484583</t>
  </si>
  <si>
    <t>e-mail: riaditel@zssliac.sk</t>
  </si>
  <si>
    <t>montáž</t>
  </si>
  <si>
    <t>doprava</t>
  </si>
  <si>
    <t>Kreslo HUGO Soro 86 tyrkysové</t>
  </si>
  <si>
    <t>Kreslo, rozmery: 87 x 87 x 107 cm, hmotnosť 30 kg , slovenský výrobok, vyrobené z masívneho dreva a vyrobené z kvalitnej látky II. skupiny Soro 86, výška sedu min. 44 cm, hĺbka sedu 49 cm, nosnosť 115 kg.</t>
  </si>
  <si>
    <t>Revitalizácia tried Oddychová zóna</t>
  </si>
  <si>
    <t>Regál/knižnica CARUSO, dub sonoma</t>
  </si>
  <si>
    <t>Regál/knižnica, obsahuje dve zásuvky s obojstranným výsuvom v spodnej časti, laminovaný drevený materiál. Šírka 136cm, výška 185cm, hĺbka 34cm</t>
  </si>
  <si>
    <t>Tulivaky kvet</t>
  </si>
  <si>
    <t>Sedací vak v tvare lopty s motívom kvetiny, dvojitý uzáver, nosnosť min- 120 kg, materiál: koženka - osnova 100% PES, povrch 100% PVC, umývateľný</t>
  </si>
  <si>
    <t xml:space="preserve">Molitanova zostava </t>
  </si>
  <si>
    <t>Molitanová zostava 33 ks, valec dlhý 2 ks, valec stredný 1 ks,valec krátky 4 ks, hranol dlhý 2 ks, hranol malý 1 ks, kocka malá 4 ks,
trojuholník dlhý 2 ks, trojuholník stredný 1 ks, trojuholník krátky 4 ks, polvalec dlhý 2 ks, plochý hranol malý 2 ks, strieška 2 ks, oblúk - 1/2 2 ks, mini mostík 2 ks, malá strieška 2 ks.
Povrchový materiál: koženka</t>
  </si>
  <si>
    <t>Výkaz-výmer - "Projekt Modernejšia škola - Revitalizácia tried a oddychové zóny"</t>
  </si>
  <si>
    <t>Skrinka na knihy</t>
  </si>
  <si>
    <t>Skrinka na knihy obsahuje 3 poličky nad sebou, predné lišty slúžia proti vypadnutiu kníh. Rozmer: 70 x 40 x 121 cm.</t>
  </si>
  <si>
    <t>Pohovka -Kombi Kreslo dvojka - červené</t>
  </si>
  <si>
    <t>Dvojkreslo, odolnosť voči oderu 60 000 cyklov. Rozmer: 120 x 57 x 60 cm (Š x V x H). Výška sedu: 33 cm. Hĺbka sedu: 38 cm.</t>
  </si>
  <si>
    <t>Pohovka rohová - Kombi Sedačka rohová - modrá</t>
  </si>
  <si>
    <t>Pohovka, odolnosť voči oderu 60 000 cyklov. Rozmer: 120 x 120 x 60 cm, výška sedu: 33 cm, hĺbka sedu: 38 cm.</t>
  </si>
  <si>
    <t>Stolík na hry</t>
  </si>
  <si>
    <t>Príručný stolík, drevotrieska. Dĺžka: 55 cm, šírka: 55 cm, výška: 45 cm, max. nosnosť: 25 kg</t>
  </si>
  <si>
    <t>Regál na hry</t>
  </si>
  <si>
    <t>Knižnica, nastaviteľné police, nosnosť políc 14 kg, rozmery 40x28x106 cm</t>
  </si>
  <si>
    <t>Police do knižnice</t>
  </si>
  <si>
    <t xml:space="preserve">Jednostranná knihovnička, 5 políc. Šírka: 80cm, výška: 215cm, hĺbka: 24cm. Korpus z 18 mm laminátovej dosky.  </t>
  </si>
  <si>
    <t>Lavica lichobežníková dvojmiestna</t>
  </si>
  <si>
    <t xml:space="preserve">Stôl lichobežník, rozmery 120 x 60 x 60 cm, výška 76 cm. Kovová konštrukcia zvarená z oceľového profilu, lakovaná komaxitovou farbou (5x červená, 5x žltá, 4x modrá, 4x zelená). Nohy stola z rúrky priemeru 40 mm sú ukončené plastovými koncovkami. Doska LDT hrana 18 mm (buk savaria). </t>
  </si>
  <si>
    <t>Skriňa</t>
  </si>
  <si>
    <t>Skriňa, dolná časť 2-dverová, horná časť otvorené police. 18 mm laminátová doska, 2 mm ABS hrana. Zadná stena 3 mm biela HDF doska. Šírka: 100cm, výška: 180cm, hĺbka: 52cm (buk savaria)</t>
  </si>
  <si>
    <t>Futbal</t>
  </si>
  <si>
    <t>Stolný futbal vyrobený z kvalitnej MDF dosky odolnej voči vlhkosti, pokryté vrstvou laminátu na ochranu proti oderu. Rozmery stola: 140 cm x 68 cm x 84 cm. Hmotnosť 21 kg.</t>
  </si>
  <si>
    <t>Spoločenské hry</t>
  </si>
  <si>
    <t>Spoločenská hra, súbor 365 hier. Obsah: 6 obojstranných herných plánov, 1 sada šachových figúrok, 75 figúrok v šiestich farbách, 30 kameňov v dvoch farbách, 6 hracích kociek s okami, 1 hracia šesťfarebná kocka, 28 kameňov domina, 4 rôznofarebné figúrky husiček, 1 sada mariášových kariet</t>
  </si>
  <si>
    <t xml:space="preserve">Ortopedický chodnik </t>
  </si>
  <si>
    <t>Ortopedické podlahové puzzle, pastelové farby, 8ks - Tráva mäkká, Štrk, Orechy, Twister,  Klenuté Lastúry, Dinosaurie vajcia, Les, Muffik tvrdý. Rozmery jednotlivých dielov: 29,79 x 29,79 cm</t>
  </si>
  <si>
    <t>Dúhové sedáky</t>
  </si>
  <si>
    <t>Sedáky molitanové, sada 10 ks. Rozmer: 30 x 30 x 5 cm</t>
  </si>
  <si>
    <t>Školská lavica pre 1 žiaka (vlna)</t>
  </si>
  <si>
    <t xml:space="preserve">Stôl s tvarovou doskou 810x712 mm z LDTD, hrúbky 18 mm s 2mm ABS hranou. 
</t>
  </si>
  <si>
    <t>Policová zostava A</t>
  </si>
  <si>
    <t xml:space="preserve">Rozmer 1470 x 1470 x 390mm, materiál LDTD, 100% recyklovaný papier, plastový okraj.
</t>
  </si>
  <si>
    <t xml:space="preserve">Mobilná obojstranná magnetická tabuľa s úložným priestorom
</t>
  </si>
  <si>
    <t xml:space="preserve">Vozík s antimikrobiálnou úpravou, obojstrannými keramickými tabuľami a 4 úložnými zásuvkami. Rozmer 600 x 900 mm
</t>
  </si>
  <si>
    <t xml:space="preserve">Molitanové matrace - štvrťkruhy
</t>
  </si>
  <si>
    <t xml:space="preserve">Sada štvrťkruhových matracov, potiahnutých koženkou. Matrace majú suchý zips, takže je možné ich spojiť do tvaru kruhu. Zo spodnej strany majú protišmykové prvky. Sada obsahuje matrace v štyroch farbách. Rozmer jedného matraca: 1000 x 1000 x 100 mm .
</t>
  </si>
  <si>
    <t>Koberec</t>
  </si>
  <si>
    <t xml:space="preserve">Rozmer 2000/3000x2000mm.
</t>
  </si>
  <si>
    <t>Podlaha - penové puzzle</t>
  </si>
  <si>
    <t xml:space="preserve">Mäkká podložka s jemnou štruktúrou príjemnou na dotyk. Rozmer jedného štvroca 1000x1000x25mm, mateirál 40% pena EVA, 60% PE pena, hustota 90kg/m3.
</t>
  </si>
  <si>
    <t>Slnečná sústava v priestore</t>
  </si>
  <si>
    <t xml:space="preserve">Sada nafukovacích planét slnečnej sústavy dokáže znázorniť rotáciu, otáčanie a obiehanie planét, tiež pozíciu, poradie, veľkosť a tvar planét a Slnka. Sada obsahuje 58 cm Slnko, 36 cm Jupiter, 28 cm Saturn (s prstencami), 23 cm Neptún, 23 cm Urán, 19 cm Venušu, 19 cm Zem, 15 cm Mars, 15 cm Merkur, 13 cm Pluto, 13 cm Mesiac, súpravu na opravu, nožnú pumpu.
</t>
  </si>
  <si>
    <t>Stolový šach</t>
  </si>
  <si>
    <t>Klasická spoločenská hra v drevenej kazete. Rozmer 31 x 31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</si>
</sst>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38"/>
      <scheme val="minor"/>
    </font>
    <font>
      <b/>
      <sz val="11"/>
      <color theme="1"/>
      <name val="Calibri"/>
      <family val="2"/>
      <charset val="238"/>
      <scheme val="minor"/>
    </font>
    <font>
      <b/>
      <sz val="9"/>
      <name val="Arial"/>
      <family val="2"/>
    </font>
    <font>
      <b/>
      <sz val="9"/>
      <name val="Arial"/>
      <family val="2"/>
      <charset val="238"/>
    </font>
    <font>
      <sz val="9"/>
      <name val="Arial"/>
      <family val="2"/>
    </font>
    <font>
      <sz val="9"/>
      <color theme="1"/>
      <name val="Arial"/>
      <family val="2"/>
      <charset val="238"/>
    </font>
    <font>
      <sz val="11"/>
      <color indexed="8"/>
      <name val="Calibri"/>
      <family val="2"/>
      <charset val="238"/>
    </font>
    <font>
      <sz val="9"/>
      <color theme="1"/>
      <name val="Arial"/>
      <family val="2"/>
    </font>
    <font>
      <b/>
      <sz val="9"/>
      <color rgb="FFFF0000"/>
      <name val="Arial"/>
      <family val="2"/>
    </font>
    <font>
      <b/>
      <sz val="16"/>
      <color theme="1"/>
      <name val="Calibri"/>
      <family val="2"/>
      <charset val="238"/>
      <scheme val="minor"/>
    </font>
    <font>
      <sz val="9"/>
      <color theme="1"/>
      <name val="Calibri"/>
      <family val="2"/>
      <charset val="238"/>
      <scheme val="minor"/>
    </font>
    <font>
      <sz val="10"/>
      <color theme="1"/>
      <name val="Calibri"/>
      <family val="2"/>
      <charset val="238"/>
      <scheme val="minor"/>
    </font>
    <font>
      <sz val="8"/>
      <color theme="1"/>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6" fillId="0" borderId="0"/>
  </cellStyleXfs>
  <cellXfs count="77">
    <xf numFmtId="0" fontId="0" fillId="0" borderId="0" xfId="0"/>
    <xf numFmtId="0" fontId="1" fillId="2" borderId="1" xfId="0" applyFont="1" applyFill="1" applyBorder="1" applyAlignment="1">
      <alignment horizontal="center" vertical="center"/>
    </xf>
    <xf numFmtId="1" fontId="2" fillId="2" borderId="2" xfId="0" applyNumberFormat="1"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8" fillId="2" borderId="7" xfId="0" applyFont="1" applyFill="1" applyBorder="1" applyAlignment="1">
      <alignment vertical="center" wrapText="1"/>
    </xf>
    <xf numFmtId="4" fontId="8" fillId="2" borderId="8" xfId="0" applyNumberFormat="1" applyFont="1" applyFill="1" applyBorder="1" applyAlignment="1" applyProtection="1">
      <alignment vertical="center" wrapText="1"/>
    </xf>
    <xf numFmtId="4" fontId="8" fillId="2" borderId="9" xfId="0" applyNumberFormat="1" applyFont="1" applyFill="1" applyBorder="1" applyAlignment="1" applyProtection="1">
      <alignment vertical="center" wrapText="1"/>
    </xf>
    <xf numFmtId="0" fontId="8" fillId="2" borderId="11" xfId="0" applyFont="1" applyFill="1" applyBorder="1" applyAlignment="1">
      <alignment vertical="center" wrapText="1"/>
    </xf>
    <xf numFmtId="0" fontId="8" fillId="2" borderId="11" xfId="0" applyFont="1" applyFill="1" applyBorder="1" applyAlignment="1">
      <alignment horizontal="right" vertical="center" wrapText="1"/>
    </xf>
    <xf numFmtId="4" fontId="8" fillId="2" borderId="12" xfId="0" applyNumberFormat="1" applyFont="1" applyFill="1" applyBorder="1" applyAlignment="1" applyProtection="1">
      <alignment vertical="center" wrapText="1"/>
    </xf>
    <xf numFmtId="4" fontId="8" fillId="2" borderId="13" xfId="0" applyNumberFormat="1" applyFont="1" applyFill="1" applyBorder="1" applyAlignment="1" applyProtection="1">
      <alignment vertical="center" wrapText="1"/>
    </xf>
    <xf numFmtId="0" fontId="7" fillId="2" borderId="15" xfId="0" applyFont="1" applyFill="1" applyBorder="1" applyAlignment="1">
      <alignment vertical="center" wrapText="1"/>
    </xf>
    <xf numFmtId="0" fontId="7" fillId="2" borderId="15" xfId="0" applyFont="1" applyFill="1" applyBorder="1" applyAlignment="1">
      <alignment horizontal="right" vertical="center" wrapText="1"/>
    </xf>
    <xf numFmtId="4" fontId="8" fillId="2" borderId="16" xfId="0" applyNumberFormat="1" applyFont="1" applyFill="1" applyBorder="1" applyAlignment="1" applyProtection="1">
      <alignment vertical="center" wrapText="1"/>
    </xf>
    <xf numFmtId="4" fontId="8" fillId="2" borderId="17" xfId="0" applyNumberFormat="1" applyFont="1" applyFill="1" applyBorder="1" applyAlignment="1" applyProtection="1">
      <alignment vertical="center" wrapText="1"/>
    </xf>
    <xf numFmtId="0" fontId="0" fillId="0" borderId="0" xfId="0" applyAlignment="1">
      <alignment horizontal="center" vertical="center"/>
    </xf>
    <xf numFmtId="0" fontId="5" fillId="0" borderId="4" xfId="0" applyFont="1" applyBorder="1" applyAlignment="1">
      <alignment horizontal="center" vertical="center" wrapText="1"/>
    </xf>
    <xf numFmtId="4" fontId="4" fillId="4" borderId="12" xfId="0" applyNumberFormat="1" applyFont="1" applyFill="1" applyBorder="1" applyAlignment="1">
      <alignment horizontal="right" vertical="center" wrapText="1"/>
    </xf>
    <xf numFmtId="4" fontId="4" fillId="4" borderId="4" xfId="0" applyNumberFormat="1" applyFont="1" applyFill="1" applyBorder="1" applyAlignment="1">
      <alignment horizontal="right" vertical="center" wrapText="1"/>
    </xf>
    <xf numFmtId="4" fontId="4" fillId="4" borderId="4" xfId="0" applyNumberFormat="1" applyFont="1" applyFill="1" applyBorder="1" applyAlignment="1">
      <alignment vertical="center" wrapText="1"/>
    </xf>
    <xf numFmtId="4" fontId="4" fillId="4" borderId="5" xfId="0" applyNumberFormat="1" applyFont="1" applyFill="1" applyBorder="1" applyAlignment="1">
      <alignment vertical="center" wrapText="1"/>
    </xf>
    <xf numFmtId="0" fontId="0" fillId="0" borderId="4" xfId="0" applyBorder="1"/>
    <xf numFmtId="0" fontId="0" fillId="0" borderId="0" xfId="0" applyBorder="1" applyAlignment="1">
      <alignment horizontal="left" vertical="top" wrapText="1"/>
    </xf>
    <xf numFmtId="0" fontId="0" fillId="0" borderId="0" xfId="0" applyBorder="1"/>
    <xf numFmtId="0" fontId="1" fillId="3" borderId="0" xfId="0" applyFont="1" applyFill="1" applyBorder="1"/>
    <xf numFmtId="0" fontId="0" fillId="3" borderId="0" xfId="0" applyFill="1" applyBorder="1" applyAlignment="1">
      <alignment horizontal="left" vertical="top" wrapText="1"/>
    </xf>
    <xf numFmtId="0" fontId="0" fillId="3" borderId="0" xfId="0" applyFill="1" applyBorder="1"/>
    <xf numFmtId="0" fontId="8" fillId="2" borderId="7"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0" fillId="0" borderId="0" xfId="0" applyAlignment="1">
      <alignment horizontal="center"/>
    </xf>
    <xf numFmtId="4" fontId="8" fillId="2" borderId="7" xfId="0" applyNumberFormat="1" applyFont="1" applyFill="1" applyBorder="1" applyAlignment="1">
      <alignment vertical="center" wrapText="1"/>
    </xf>
    <xf numFmtId="4" fontId="8" fillId="2" borderId="7" xfId="0" applyNumberFormat="1" applyFont="1" applyFill="1" applyBorder="1" applyAlignment="1">
      <alignment horizontal="right" vertical="center" wrapText="1"/>
    </xf>
    <xf numFmtId="0" fontId="0" fillId="0" borderId="4" xfId="0" applyBorder="1" applyAlignment="1">
      <alignment vertical="center"/>
    </xf>
    <xf numFmtId="0" fontId="5" fillId="3" borderId="4" xfId="0" applyFont="1" applyFill="1" applyBorder="1" applyAlignment="1">
      <alignment horizontal="center" vertical="center"/>
    </xf>
    <xf numFmtId="0" fontId="10" fillId="3" borderId="4" xfId="0" applyFont="1" applyFill="1" applyBorder="1" applyAlignment="1">
      <alignment horizontal="center" vertical="center"/>
    </xf>
    <xf numFmtId="0" fontId="10" fillId="0" borderId="4" xfId="0" applyFont="1" applyBorder="1" applyAlignment="1">
      <alignment horizontal="center" vertical="center" wrapText="1"/>
    </xf>
    <xf numFmtId="0" fontId="0" fillId="3" borderId="4" xfId="0" applyFont="1" applyFill="1" applyBorder="1" applyAlignment="1">
      <alignment vertical="center"/>
    </xf>
    <xf numFmtId="1" fontId="8" fillId="2" borderId="6" xfId="0" applyNumberFormat="1" applyFont="1" applyFill="1" applyBorder="1" applyAlignment="1">
      <alignment horizontal="left" vertical="center" wrapText="1"/>
    </xf>
    <xf numFmtId="1" fontId="8" fillId="2" borderId="7" xfId="0" applyNumberFormat="1" applyFont="1" applyFill="1" applyBorder="1" applyAlignment="1">
      <alignment horizontal="left" vertical="center" wrapText="1"/>
    </xf>
    <xf numFmtId="164" fontId="8" fillId="2" borderId="10" xfId="0" applyNumberFormat="1" applyFont="1" applyFill="1" applyBorder="1" applyAlignment="1" applyProtection="1">
      <alignment horizontal="left" vertical="center" wrapText="1"/>
    </xf>
    <xf numFmtId="164" fontId="8" fillId="2" borderId="11" xfId="0" applyNumberFormat="1" applyFont="1" applyFill="1" applyBorder="1" applyAlignment="1" applyProtection="1">
      <alignment horizontal="left" vertical="center" wrapText="1"/>
    </xf>
    <xf numFmtId="164" fontId="8" fillId="2" borderId="14" xfId="0" applyNumberFormat="1" applyFont="1" applyFill="1" applyBorder="1" applyAlignment="1" applyProtection="1">
      <alignment horizontal="left" vertical="center" wrapText="1"/>
    </xf>
    <xf numFmtId="164" fontId="8" fillId="2" borderId="15" xfId="0" applyNumberFormat="1" applyFont="1" applyFill="1" applyBorder="1" applyAlignment="1" applyProtection="1">
      <alignment horizontal="left" vertical="center" wrapText="1"/>
    </xf>
    <xf numFmtId="0" fontId="0" fillId="4" borderId="11" xfId="0" applyFill="1" applyBorder="1" applyAlignment="1">
      <alignment horizontal="left" vertical="top"/>
    </xf>
    <xf numFmtId="0" fontId="0" fillId="4" borderId="12" xfId="0" applyFill="1" applyBorder="1" applyAlignment="1">
      <alignment horizontal="left" vertical="top"/>
    </xf>
    <xf numFmtId="0" fontId="0" fillId="0" borderId="18"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8"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1" fillId="2" borderId="18"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8"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0" fillId="4" borderId="4" xfId="0" applyFill="1" applyBorder="1" applyAlignment="1">
      <alignment horizontal="left" vertical="top"/>
    </xf>
    <xf numFmtId="0" fontId="0" fillId="0" borderId="4" xfId="0" applyBorder="1" applyAlignment="1">
      <alignment horizontal="left" vertical="top"/>
    </xf>
    <xf numFmtId="1" fontId="2" fillId="2" borderId="21" xfId="0" applyNumberFormat="1" applyFont="1" applyFill="1" applyBorder="1" applyAlignment="1">
      <alignment horizontal="center" vertical="center" wrapText="1"/>
    </xf>
    <xf numFmtId="1" fontId="2" fillId="2" borderId="22" xfId="0" applyNumberFormat="1"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9" fillId="3" borderId="20" xfId="0" applyFont="1" applyFill="1" applyBorder="1" applyAlignment="1">
      <alignment horizontal="left" vertical="center"/>
    </xf>
    <xf numFmtId="0" fontId="9" fillId="3" borderId="19" xfId="0" applyFont="1" applyFill="1" applyBorder="1" applyAlignment="1">
      <alignment horizontal="left" vertical="center"/>
    </xf>
    <xf numFmtId="0" fontId="9" fillId="3" borderId="11" xfId="0" applyFont="1" applyFill="1" applyBorder="1" applyAlignment="1">
      <alignment horizontal="left" vertical="center"/>
    </xf>
    <xf numFmtId="0" fontId="9" fillId="3" borderId="13" xfId="0" applyFont="1" applyFill="1" applyBorder="1" applyAlignment="1">
      <alignment horizontal="left" vertical="center"/>
    </xf>
    <xf numFmtId="0" fontId="11" fillId="0" borderId="4" xfId="0" applyFont="1" applyBorder="1" applyAlignment="1">
      <alignment vertical="center" wrapText="1"/>
    </xf>
    <xf numFmtId="0" fontId="12" fillId="0" borderId="4" xfId="0" applyFont="1" applyBorder="1" applyAlignment="1">
      <alignment vertical="center" wrapText="1"/>
    </xf>
    <xf numFmtId="0" fontId="11" fillId="0" borderId="18" xfId="0" applyFont="1" applyBorder="1" applyAlignment="1">
      <alignment horizontal="center" vertical="center" wrapText="1"/>
    </xf>
    <xf numFmtId="0" fontId="11" fillId="0" borderId="12" xfId="0" applyFont="1" applyBorder="1" applyAlignment="1">
      <alignment horizontal="center" vertical="center" wrapText="1"/>
    </xf>
    <xf numFmtId="0" fontId="11" fillId="3" borderId="4" xfId="0" applyFont="1" applyFill="1" applyBorder="1" applyAlignment="1">
      <alignment horizontal="left" vertical="center" wrapText="1"/>
    </xf>
  </cellXfs>
  <cellStyles count="2">
    <cellStyle name="Excel Built-in Normal" xfId="1"/>
    <cellStyle name="Normálna"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abSelected="1" view="pageBreakPreview" zoomScaleNormal="100" zoomScaleSheetLayoutView="100" workbookViewId="0">
      <selection activeCell="D43" sqref="D43"/>
    </sheetView>
  </sheetViews>
  <sheetFormatPr defaultRowHeight="14.5" x14ac:dyDescent="0.35"/>
  <cols>
    <col min="1" max="1" width="4.54296875" style="19" customWidth="1"/>
    <col min="2" max="2" width="11.54296875" customWidth="1"/>
    <col min="3" max="3" width="33.453125" customWidth="1"/>
    <col min="4" max="4" width="37.54296875" style="34" customWidth="1"/>
    <col min="5" max="5" width="28.6328125" customWidth="1"/>
    <col min="8" max="8" width="10.90625" customWidth="1"/>
    <col min="9" max="9" width="11" customWidth="1"/>
    <col min="10" max="10" width="12.36328125" customWidth="1"/>
    <col min="11" max="11" width="13.08984375" customWidth="1"/>
  </cols>
  <sheetData>
    <row r="1" spans="1:11" ht="34.5" x14ac:dyDescent="0.35">
      <c r="A1" s="1" t="s">
        <v>0</v>
      </c>
      <c r="B1" s="2"/>
      <c r="C1" s="3" t="s">
        <v>1</v>
      </c>
      <c r="D1" s="64" t="s">
        <v>26</v>
      </c>
      <c r="E1" s="65"/>
      <c r="F1" s="4" t="s">
        <v>2</v>
      </c>
      <c r="G1" s="5" t="s">
        <v>3</v>
      </c>
      <c r="H1" s="6" t="s">
        <v>4</v>
      </c>
      <c r="I1" s="6" t="s">
        <v>5</v>
      </c>
      <c r="J1" s="6" t="s">
        <v>6</v>
      </c>
      <c r="K1" s="7" t="s">
        <v>7</v>
      </c>
    </row>
    <row r="2" spans="1:11" ht="39.75" customHeight="1" x14ac:dyDescent="0.35">
      <c r="A2" s="68" t="s">
        <v>41</v>
      </c>
      <c r="B2" s="69"/>
      <c r="C2" s="69"/>
      <c r="D2" s="69"/>
      <c r="E2" s="70"/>
      <c r="F2" s="69"/>
      <c r="G2" s="69"/>
      <c r="H2" s="70"/>
      <c r="I2" s="70"/>
      <c r="J2" s="70"/>
      <c r="K2" s="71"/>
    </row>
    <row r="3" spans="1:11" ht="38" customHeight="1" x14ac:dyDescent="0.35">
      <c r="A3" s="41">
        <v>1</v>
      </c>
      <c r="B3" s="73" t="s">
        <v>34</v>
      </c>
      <c r="C3" s="72" t="s">
        <v>32</v>
      </c>
      <c r="D3" s="66" t="s">
        <v>33</v>
      </c>
      <c r="E3" s="67"/>
      <c r="F3" s="38" t="s">
        <v>8</v>
      </c>
      <c r="G3" s="39">
        <v>1</v>
      </c>
      <c r="H3" s="21">
        <v>0</v>
      </c>
      <c r="I3" s="22">
        <f>H3*1.2</f>
        <v>0</v>
      </c>
      <c r="J3" s="23">
        <f>G3*H3</f>
        <v>0</v>
      </c>
      <c r="K3" s="24">
        <f>J3*1.2</f>
        <v>0</v>
      </c>
    </row>
    <row r="4" spans="1:11" ht="38" customHeight="1" x14ac:dyDescent="0.35">
      <c r="A4" s="41">
        <v>2</v>
      </c>
      <c r="B4" s="73" t="s">
        <v>34</v>
      </c>
      <c r="C4" s="72" t="s">
        <v>35</v>
      </c>
      <c r="D4" s="74" t="s">
        <v>36</v>
      </c>
      <c r="E4" s="75"/>
      <c r="F4" s="38" t="s">
        <v>8</v>
      </c>
      <c r="G4" s="39">
        <v>1</v>
      </c>
      <c r="H4" s="21"/>
      <c r="I4" s="22"/>
      <c r="J4" s="23"/>
      <c r="K4" s="24"/>
    </row>
    <row r="5" spans="1:11" ht="38" customHeight="1" x14ac:dyDescent="0.35">
      <c r="A5" s="41">
        <v>3</v>
      </c>
      <c r="B5" s="73" t="s">
        <v>34</v>
      </c>
      <c r="C5" s="72" t="s">
        <v>37</v>
      </c>
      <c r="D5" s="74" t="s">
        <v>38</v>
      </c>
      <c r="E5" s="75"/>
      <c r="F5" s="38" t="s">
        <v>8</v>
      </c>
      <c r="G5" s="39">
        <v>16</v>
      </c>
      <c r="H5" s="21"/>
      <c r="I5" s="22"/>
      <c r="J5" s="23"/>
      <c r="K5" s="24"/>
    </row>
    <row r="6" spans="1:11" ht="38" customHeight="1" x14ac:dyDescent="0.35">
      <c r="A6" s="41">
        <v>4</v>
      </c>
      <c r="B6" s="73" t="s">
        <v>34</v>
      </c>
      <c r="C6" s="72" t="s">
        <v>39</v>
      </c>
      <c r="D6" s="74" t="s">
        <v>40</v>
      </c>
      <c r="E6" s="75"/>
      <c r="F6" s="38" t="s">
        <v>8</v>
      </c>
      <c r="G6" s="39">
        <v>1</v>
      </c>
      <c r="H6" s="21"/>
      <c r="I6" s="22"/>
      <c r="J6" s="23"/>
      <c r="K6" s="24"/>
    </row>
    <row r="7" spans="1:11" ht="38" customHeight="1" x14ac:dyDescent="0.35">
      <c r="A7" s="41">
        <v>5</v>
      </c>
      <c r="B7" s="73" t="s">
        <v>34</v>
      </c>
      <c r="C7" s="72" t="s">
        <v>42</v>
      </c>
      <c r="D7" s="74" t="s">
        <v>43</v>
      </c>
      <c r="E7" s="75"/>
      <c r="F7" s="38" t="s">
        <v>8</v>
      </c>
      <c r="G7" s="39">
        <v>1</v>
      </c>
      <c r="H7" s="21"/>
      <c r="I7" s="22"/>
      <c r="J7" s="23"/>
      <c r="K7" s="24"/>
    </row>
    <row r="8" spans="1:11" ht="38" customHeight="1" x14ac:dyDescent="0.35">
      <c r="A8" s="41">
        <v>6</v>
      </c>
      <c r="B8" s="73" t="s">
        <v>34</v>
      </c>
      <c r="C8" s="72" t="s">
        <v>44</v>
      </c>
      <c r="D8" s="74" t="s">
        <v>45</v>
      </c>
      <c r="E8" s="75"/>
      <c r="F8" s="38" t="s">
        <v>8</v>
      </c>
      <c r="G8" s="39">
        <v>1</v>
      </c>
      <c r="H8" s="21"/>
      <c r="I8" s="22"/>
      <c r="J8" s="23"/>
      <c r="K8" s="24"/>
    </row>
    <row r="9" spans="1:11" ht="38" customHeight="1" x14ac:dyDescent="0.35">
      <c r="A9" s="41">
        <v>7</v>
      </c>
      <c r="B9" s="73" t="s">
        <v>34</v>
      </c>
      <c r="C9" s="72" t="s">
        <v>46</v>
      </c>
      <c r="D9" s="74" t="s">
        <v>47</v>
      </c>
      <c r="E9" s="75"/>
      <c r="F9" s="38" t="s">
        <v>8</v>
      </c>
      <c r="G9" s="39">
        <v>1</v>
      </c>
      <c r="H9" s="21"/>
      <c r="I9" s="22"/>
      <c r="J9" s="23"/>
      <c r="K9" s="24"/>
    </row>
    <row r="10" spans="1:11" ht="38" customHeight="1" x14ac:dyDescent="0.35">
      <c r="A10" s="41">
        <v>8</v>
      </c>
      <c r="B10" s="73" t="s">
        <v>34</v>
      </c>
      <c r="C10" s="72" t="s">
        <v>48</v>
      </c>
      <c r="D10" s="74" t="s">
        <v>49</v>
      </c>
      <c r="E10" s="75"/>
      <c r="F10" s="38" t="s">
        <v>8</v>
      </c>
      <c r="G10" s="39">
        <v>1</v>
      </c>
      <c r="H10" s="21"/>
      <c r="I10" s="22"/>
      <c r="J10" s="23"/>
      <c r="K10" s="24"/>
    </row>
    <row r="11" spans="1:11" ht="38" customHeight="1" x14ac:dyDescent="0.35">
      <c r="A11" s="41">
        <v>9</v>
      </c>
      <c r="B11" s="73" t="s">
        <v>34</v>
      </c>
      <c r="C11" s="72" t="s">
        <v>50</v>
      </c>
      <c r="D11" s="74" t="s">
        <v>51</v>
      </c>
      <c r="E11" s="75"/>
      <c r="F11" s="38" t="s">
        <v>8</v>
      </c>
      <c r="G11" s="39">
        <v>1</v>
      </c>
      <c r="H11" s="21"/>
      <c r="I11" s="22"/>
      <c r="J11" s="23"/>
      <c r="K11" s="24"/>
    </row>
    <row r="12" spans="1:11" ht="38" customHeight="1" x14ac:dyDescent="0.35">
      <c r="A12" s="41">
        <v>10</v>
      </c>
      <c r="B12" s="73" t="s">
        <v>34</v>
      </c>
      <c r="C12" s="72" t="s">
        <v>52</v>
      </c>
      <c r="D12" s="74" t="s">
        <v>53</v>
      </c>
      <c r="E12" s="75"/>
      <c r="F12" s="38" t="s">
        <v>8</v>
      </c>
      <c r="G12" s="39">
        <v>9</v>
      </c>
      <c r="H12" s="21"/>
      <c r="I12" s="22"/>
      <c r="J12" s="23"/>
      <c r="K12" s="24"/>
    </row>
    <row r="13" spans="1:11" ht="53.5" customHeight="1" x14ac:dyDescent="0.35">
      <c r="A13" s="41">
        <v>11</v>
      </c>
      <c r="B13" s="73" t="s">
        <v>34</v>
      </c>
      <c r="C13" s="72" t="s">
        <v>54</v>
      </c>
      <c r="D13" s="74" t="s">
        <v>55</v>
      </c>
      <c r="E13" s="75"/>
      <c r="F13" s="38" t="s">
        <v>8</v>
      </c>
      <c r="G13" s="39">
        <v>18</v>
      </c>
      <c r="H13" s="21"/>
      <c r="I13" s="22"/>
      <c r="J13" s="23"/>
      <c r="K13" s="24"/>
    </row>
    <row r="14" spans="1:11" ht="38" customHeight="1" x14ac:dyDescent="0.35">
      <c r="A14" s="41">
        <v>12</v>
      </c>
      <c r="B14" s="73" t="s">
        <v>34</v>
      </c>
      <c r="C14" s="72" t="s">
        <v>56</v>
      </c>
      <c r="D14" s="74" t="s">
        <v>57</v>
      </c>
      <c r="E14" s="75"/>
      <c r="F14" s="38" t="s">
        <v>8</v>
      </c>
      <c r="G14" s="39">
        <v>1</v>
      </c>
      <c r="H14" s="21"/>
      <c r="I14" s="22"/>
      <c r="J14" s="23"/>
      <c r="K14" s="24"/>
    </row>
    <row r="15" spans="1:11" ht="38" customHeight="1" x14ac:dyDescent="0.35">
      <c r="A15" s="41">
        <v>13</v>
      </c>
      <c r="B15" s="73" t="s">
        <v>34</v>
      </c>
      <c r="C15" s="72" t="s">
        <v>58</v>
      </c>
      <c r="D15" s="74" t="s">
        <v>59</v>
      </c>
      <c r="E15" s="75"/>
      <c r="F15" s="38" t="s">
        <v>8</v>
      </c>
      <c r="G15" s="39">
        <v>2</v>
      </c>
      <c r="H15" s="21"/>
      <c r="I15" s="22"/>
      <c r="J15" s="23"/>
      <c r="K15" s="24"/>
    </row>
    <row r="16" spans="1:11" ht="52.5" customHeight="1" x14ac:dyDescent="0.35">
      <c r="A16" s="41">
        <v>14</v>
      </c>
      <c r="B16" s="73" t="s">
        <v>34</v>
      </c>
      <c r="C16" s="72" t="s">
        <v>60</v>
      </c>
      <c r="D16" s="74" t="s">
        <v>61</v>
      </c>
      <c r="E16" s="75"/>
      <c r="F16" s="38" t="s">
        <v>8</v>
      </c>
      <c r="G16" s="39">
        <v>3</v>
      </c>
      <c r="H16" s="21"/>
      <c r="I16" s="22"/>
      <c r="J16" s="23"/>
      <c r="K16" s="24"/>
    </row>
    <row r="17" spans="1:11" ht="38" customHeight="1" x14ac:dyDescent="0.35">
      <c r="A17" s="41">
        <v>15</v>
      </c>
      <c r="B17" s="73" t="s">
        <v>34</v>
      </c>
      <c r="C17" s="72" t="s">
        <v>62</v>
      </c>
      <c r="D17" s="74" t="s">
        <v>63</v>
      </c>
      <c r="E17" s="75"/>
      <c r="F17" s="38" t="s">
        <v>8</v>
      </c>
      <c r="G17" s="39">
        <v>1</v>
      </c>
      <c r="H17" s="21"/>
      <c r="I17" s="22"/>
      <c r="J17" s="23"/>
      <c r="K17" s="24"/>
    </row>
    <row r="18" spans="1:11" ht="38" customHeight="1" x14ac:dyDescent="0.35">
      <c r="A18" s="41">
        <v>16</v>
      </c>
      <c r="B18" s="73" t="s">
        <v>34</v>
      </c>
      <c r="C18" s="72" t="s">
        <v>64</v>
      </c>
      <c r="D18" s="74" t="s">
        <v>65</v>
      </c>
      <c r="E18" s="75"/>
      <c r="F18" s="38" t="s">
        <v>8</v>
      </c>
      <c r="G18" s="39">
        <v>2</v>
      </c>
      <c r="H18" s="21"/>
      <c r="I18" s="22"/>
      <c r="J18" s="23"/>
      <c r="K18" s="24"/>
    </row>
    <row r="19" spans="1:11" ht="38" customHeight="1" x14ac:dyDescent="0.35">
      <c r="A19" s="41">
        <v>17</v>
      </c>
      <c r="B19" s="73" t="s">
        <v>34</v>
      </c>
      <c r="C19" s="72" t="s">
        <v>66</v>
      </c>
      <c r="D19" s="74" t="s">
        <v>67</v>
      </c>
      <c r="E19" s="75"/>
      <c r="F19" s="38" t="s">
        <v>8</v>
      </c>
      <c r="G19" s="39">
        <v>25</v>
      </c>
      <c r="H19" s="21"/>
      <c r="I19" s="22"/>
      <c r="J19" s="23"/>
      <c r="K19" s="24"/>
    </row>
    <row r="20" spans="1:11" ht="38" customHeight="1" x14ac:dyDescent="0.35">
      <c r="A20" s="41">
        <v>18</v>
      </c>
      <c r="B20" s="73" t="s">
        <v>34</v>
      </c>
      <c r="C20" s="72" t="s">
        <v>68</v>
      </c>
      <c r="D20" s="74" t="s">
        <v>69</v>
      </c>
      <c r="E20" s="75"/>
      <c r="F20" s="38" t="s">
        <v>8</v>
      </c>
      <c r="G20" s="39">
        <v>1</v>
      </c>
      <c r="H20" s="21"/>
      <c r="I20" s="22"/>
      <c r="J20" s="23"/>
      <c r="K20" s="24"/>
    </row>
    <row r="21" spans="1:11" ht="30" customHeight="1" x14ac:dyDescent="0.35">
      <c r="A21" s="41">
        <v>19</v>
      </c>
      <c r="B21" s="73" t="s">
        <v>34</v>
      </c>
      <c r="C21" s="72" t="s">
        <v>70</v>
      </c>
      <c r="D21" s="74" t="s">
        <v>71</v>
      </c>
      <c r="E21" s="75"/>
      <c r="F21" s="38" t="s">
        <v>8</v>
      </c>
      <c r="G21" s="39">
        <v>1</v>
      </c>
      <c r="H21" s="21"/>
      <c r="I21" s="22"/>
      <c r="J21" s="23"/>
      <c r="K21" s="24"/>
    </row>
    <row r="22" spans="1:11" ht="58.5" customHeight="1" x14ac:dyDescent="0.35">
      <c r="A22" s="41">
        <v>20</v>
      </c>
      <c r="B22" s="73" t="s">
        <v>34</v>
      </c>
      <c r="C22" s="72" t="s">
        <v>72</v>
      </c>
      <c r="D22" s="74" t="s">
        <v>73</v>
      </c>
      <c r="E22" s="75"/>
      <c r="F22" s="38" t="s">
        <v>8</v>
      </c>
      <c r="G22" s="39">
        <v>2</v>
      </c>
      <c r="H22" s="21"/>
      <c r="I22" s="22"/>
      <c r="J22" s="23"/>
      <c r="K22" s="24"/>
    </row>
    <row r="23" spans="1:11" ht="21" x14ac:dyDescent="0.35">
      <c r="A23" s="41">
        <v>21</v>
      </c>
      <c r="B23" s="73" t="s">
        <v>34</v>
      </c>
      <c r="C23" s="72" t="s">
        <v>74</v>
      </c>
      <c r="D23" s="74" t="s">
        <v>75</v>
      </c>
      <c r="E23" s="75"/>
      <c r="F23" s="38" t="s">
        <v>8</v>
      </c>
      <c r="G23" s="39">
        <v>1</v>
      </c>
      <c r="H23" s="21"/>
      <c r="I23" s="22"/>
      <c r="J23" s="23"/>
      <c r="K23" s="24"/>
    </row>
    <row r="24" spans="1:11" ht="35.5" customHeight="1" x14ac:dyDescent="0.35">
      <c r="A24" s="41">
        <v>22</v>
      </c>
      <c r="B24" s="73" t="s">
        <v>34</v>
      </c>
      <c r="C24" s="72" t="s">
        <v>76</v>
      </c>
      <c r="D24" s="74" t="s">
        <v>77</v>
      </c>
      <c r="E24" s="75"/>
      <c r="F24" s="38" t="s">
        <v>8</v>
      </c>
      <c r="G24" s="39">
        <v>29</v>
      </c>
      <c r="H24" s="21"/>
      <c r="I24" s="22"/>
      <c r="J24" s="23"/>
      <c r="K24" s="24"/>
    </row>
    <row r="25" spans="1:11" ht="79" customHeight="1" x14ac:dyDescent="0.35">
      <c r="A25" s="41">
        <v>23</v>
      </c>
      <c r="B25" s="73" t="s">
        <v>34</v>
      </c>
      <c r="C25" s="72" t="s">
        <v>78</v>
      </c>
      <c r="D25" s="74" t="s">
        <v>79</v>
      </c>
      <c r="E25" s="75"/>
      <c r="F25" s="38" t="s">
        <v>8</v>
      </c>
      <c r="G25" s="39">
        <v>1</v>
      </c>
      <c r="H25" s="21"/>
      <c r="I25" s="22"/>
      <c r="J25" s="23"/>
      <c r="K25" s="24"/>
    </row>
    <row r="26" spans="1:11" ht="21" x14ac:dyDescent="0.35">
      <c r="A26" s="41">
        <v>24</v>
      </c>
      <c r="B26" s="73" t="s">
        <v>34</v>
      </c>
      <c r="C26" s="72" t="s">
        <v>80</v>
      </c>
      <c r="D26" s="74" t="s">
        <v>81</v>
      </c>
      <c r="E26" s="75"/>
      <c r="F26" s="38" t="s">
        <v>8</v>
      </c>
      <c r="G26" s="39">
        <v>2</v>
      </c>
      <c r="H26" s="21"/>
      <c r="I26" s="22"/>
      <c r="J26" s="23"/>
      <c r="K26" s="24"/>
    </row>
    <row r="27" spans="1:11" ht="18.75" customHeight="1" x14ac:dyDescent="0.35">
      <c r="A27" s="41">
        <v>25</v>
      </c>
      <c r="B27" s="41"/>
      <c r="C27" s="76" t="s">
        <v>30</v>
      </c>
      <c r="D27" s="66"/>
      <c r="E27" s="67"/>
      <c r="F27" s="38" t="s">
        <v>8</v>
      </c>
      <c r="G27" s="39">
        <v>1</v>
      </c>
      <c r="H27" s="21">
        <v>0</v>
      </c>
      <c r="I27" s="22">
        <f>H27*1.2</f>
        <v>0</v>
      </c>
      <c r="J27" s="23">
        <f>G27*H27</f>
        <v>0</v>
      </c>
      <c r="K27" s="24">
        <f>J27*1.2</f>
        <v>0</v>
      </c>
    </row>
    <row r="28" spans="1:11" x14ac:dyDescent="0.35">
      <c r="A28" s="41">
        <v>26</v>
      </c>
      <c r="B28" s="41"/>
      <c r="C28" s="76" t="s">
        <v>31</v>
      </c>
      <c r="D28" s="66"/>
      <c r="E28" s="67"/>
      <c r="F28" s="20" t="s">
        <v>8</v>
      </c>
      <c r="G28" s="40">
        <v>1</v>
      </c>
      <c r="H28" s="21">
        <v>0</v>
      </c>
      <c r="I28" s="22">
        <f>H28*1.2</f>
        <v>0</v>
      </c>
      <c r="J28" s="23">
        <f>G28*H28</f>
        <v>0</v>
      </c>
      <c r="K28" s="24">
        <f>J28*1.2</f>
        <v>0</v>
      </c>
    </row>
    <row r="29" spans="1:11" ht="25.5" customHeight="1" x14ac:dyDescent="0.35">
      <c r="A29" s="42" t="s">
        <v>20</v>
      </c>
      <c r="B29" s="43"/>
      <c r="C29" s="8"/>
      <c r="D29" s="31"/>
      <c r="E29" s="8"/>
      <c r="F29" s="8"/>
      <c r="G29" s="8"/>
      <c r="H29" s="35"/>
      <c r="I29" s="36"/>
      <c r="J29" s="9"/>
      <c r="K29" s="10">
        <f>J3+J27+J28</f>
        <v>0</v>
      </c>
    </row>
    <row r="30" spans="1:11" ht="17" customHeight="1" x14ac:dyDescent="0.35">
      <c r="A30" s="44" t="s">
        <v>9</v>
      </c>
      <c r="B30" s="45"/>
      <c r="C30" s="11"/>
      <c r="D30" s="32"/>
      <c r="E30" s="11"/>
      <c r="F30" s="11"/>
      <c r="G30" s="11"/>
      <c r="H30" s="11"/>
      <c r="I30" s="12"/>
      <c r="J30" s="13"/>
      <c r="K30" s="14">
        <f>K31-K29</f>
        <v>0</v>
      </c>
    </row>
    <row r="31" spans="1:11" ht="15" thickBot="1" x14ac:dyDescent="0.4">
      <c r="A31" s="46" t="s">
        <v>10</v>
      </c>
      <c r="B31" s="47"/>
      <c r="C31" s="15"/>
      <c r="D31" s="33"/>
      <c r="E31" s="15"/>
      <c r="F31" s="15"/>
      <c r="G31" s="15"/>
      <c r="H31" s="15"/>
      <c r="I31" s="16"/>
      <c r="J31" s="17"/>
      <c r="K31" s="18">
        <f>K3+K27+K28</f>
        <v>0</v>
      </c>
    </row>
    <row r="33" spans="1:11" x14ac:dyDescent="0.35">
      <c r="A33" s="56" t="s">
        <v>11</v>
      </c>
      <c r="B33" s="57"/>
      <c r="C33" s="58"/>
      <c r="E33" s="59" t="s">
        <v>12</v>
      </c>
      <c r="F33" s="60"/>
      <c r="G33" s="60"/>
      <c r="H33" s="60"/>
      <c r="I33" s="60"/>
      <c r="J33" s="60"/>
      <c r="K33" s="61"/>
    </row>
    <row r="34" spans="1:11" x14ac:dyDescent="0.35">
      <c r="A34" s="50" t="s">
        <v>22</v>
      </c>
      <c r="B34" s="51"/>
      <c r="C34" s="52"/>
      <c r="E34" s="25" t="s">
        <v>13</v>
      </c>
      <c r="F34" s="48"/>
      <c r="G34" s="48"/>
      <c r="H34" s="48"/>
      <c r="I34" s="48"/>
      <c r="J34" s="48"/>
      <c r="K34" s="49"/>
    </row>
    <row r="35" spans="1:11" x14ac:dyDescent="0.35">
      <c r="A35" s="53" t="s">
        <v>23</v>
      </c>
      <c r="B35" s="54"/>
      <c r="C35" s="55"/>
      <c r="E35" s="25" t="s">
        <v>14</v>
      </c>
      <c r="F35" s="48"/>
      <c r="G35" s="48"/>
      <c r="H35" s="48"/>
      <c r="I35" s="48"/>
      <c r="J35" s="48"/>
      <c r="K35" s="49"/>
    </row>
    <row r="36" spans="1:11" x14ac:dyDescent="0.35">
      <c r="A36" s="53" t="s">
        <v>24</v>
      </c>
      <c r="B36" s="54"/>
      <c r="C36" s="55"/>
      <c r="E36" s="25" t="s">
        <v>15</v>
      </c>
      <c r="F36" s="48"/>
      <c r="G36" s="48"/>
      <c r="H36" s="48"/>
      <c r="I36" s="48"/>
      <c r="J36" s="48"/>
      <c r="K36" s="49"/>
    </row>
    <row r="37" spans="1:11" x14ac:dyDescent="0.35">
      <c r="A37" s="53" t="s">
        <v>25</v>
      </c>
      <c r="B37" s="54"/>
      <c r="C37" s="55"/>
      <c r="E37" s="25" t="s">
        <v>16</v>
      </c>
      <c r="F37" s="48"/>
      <c r="G37" s="48"/>
      <c r="H37" s="48"/>
      <c r="I37" s="48"/>
      <c r="J37" s="48"/>
      <c r="K37" s="49"/>
    </row>
    <row r="38" spans="1:11" x14ac:dyDescent="0.35">
      <c r="A38" s="50" t="s">
        <v>28</v>
      </c>
      <c r="B38" s="51"/>
      <c r="C38" s="52"/>
      <c r="E38" s="25" t="s">
        <v>17</v>
      </c>
      <c r="F38" s="48"/>
      <c r="G38" s="48"/>
      <c r="H38" s="48"/>
      <c r="I38" s="48"/>
      <c r="J38" s="48"/>
      <c r="K38" s="49"/>
    </row>
    <row r="39" spans="1:11" x14ac:dyDescent="0.35">
      <c r="A39" s="53" t="s">
        <v>29</v>
      </c>
      <c r="B39" s="54"/>
      <c r="C39" s="55"/>
      <c r="E39" s="25" t="s">
        <v>18</v>
      </c>
      <c r="F39" s="48"/>
      <c r="G39" s="48"/>
      <c r="H39" s="48"/>
      <c r="I39" s="48"/>
      <c r="J39" s="48"/>
      <c r="K39" s="49"/>
    </row>
    <row r="40" spans="1:11" x14ac:dyDescent="0.35">
      <c r="C40" s="26"/>
      <c r="E40" s="37" t="s">
        <v>21</v>
      </c>
      <c r="F40" s="62"/>
      <c r="G40" s="62"/>
      <c r="H40" s="62"/>
      <c r="I40" s="62"/>
      <c r="J40" s="62"/>
      <c r="K40" s="62"/>
    </row>
    <row r="41" spans="1:11" x14ac:dyDescent="0.35">
      <c r="C41" s="27"/>
      <c r="E41" s="37" t="s">
        <v>27</v>
      </c>
      <c r="F41" s="62"/>
      <c r="G41" s="62"/>
      <c r="H41" s="62"/>
      <c r="I41" s="62"/>
      <c r="J41" s="62"/>
      <c r="K41" s="62"/>
    </row>
    <row r="42" spans="1:11" x14ac:dyDescent="0.35">
      <c r="C42" s="27"/>
      <c r="E42" s="63" t="s">
        <v>19</v>
      </c>
      <c r="F42" s="62"/>
      <c r="G42" s="62"/>
      <c r="H42" s="62"/>
      <c r="I42" s="62"/>
      <c r="J42" s="62"/>
      <c r="K42" s="62"/>
    </row>
    <row r="43" spans="1:11" x14ac:dyDescent="0.35">
      <c r="E43" s="63"/>
      <c r="F43" s="62"/>
      <c r="G43" s="62"/>
      <c r="H43" s="62"/>
      <c r="I43" s="62"/>
      <c r="J43" s="62"/>
      <c r="K43" s="62"/>
    </row>
    <row r="44" spans="1:11" x14ac:dyDescent="0.35">
      <c r="E44" s="63"/>
      <c r="F44" s="62"/>
      <c r="G44" s="62"/>
      <c r="H44" s="62"/>
      <c r="I44" s="62"/>
      <c r="J44" s="62"/>
      <c r="K44" s="62"/>
    </row>
    <row r="45" spans="1:11" x14ac:dyDescent="0.35">
      <c r="E45" s="63"/>
      <c r="F45" s="62"/>
      <c r="G45" s="62"/>
      <c r="H45" s="62"/>
      <c r="I45" s="62"/>
      <c r="J45" s="62"/>
      <c r="K45" s="62"/>
    </row>
    <row r="46" spans="1:11" x14ac:dyDescent="0.35">
      <c r="E46" s="63"/>
      <c r="F46" s="62"/>
      <c r="G46" s="62"/>
      <c r="H46" s="62"/>
      <c r="I46" s="62"/>
      <c r="J46" s="62"/>
      <c r="K46" s="62"/>
    </row>
    <row r="50" spans="3:3" x14ac:dyDescent="0.35">
      <c r="C50" s="28"/>
    </row>
    <row r="51" spans="3:3" x14ac:dyDescent="0.35">
      <c r="C51" s="29"/>
    </row>
    <row r="52" spans="3:3" x14ac:dyDescent="0.35">
      <c r="C52" s="30"/>
    </row>
    <row r="53" spans="3:3" x14ac:dyDescent="0.35">
      <c r="C53" s="30"/>
    </row>
    <row r="54" spans="3:3" x14ac:dyDescent="0.35">
      <c r="C54" s="29"/>
    </row>
    <row r="55" spans="3:3" x14ac:dyDescent="0.35">
      <c r="C55" s="30"/>
    </row>
    <row r="56" spans="3:3" x14ac:dyDescent="0.35">
      <c r="C56" s="30"/>
    </row>
  </sheetData>
  <protectedRanges>
    <protectedRange sqref="G28" name="Rozsah2_5"/>
  </protectedRanges>
  <mergeCells count="49">
    <mergeCell ref="D25:E25"/>
    <mergeCell ref="D26:E26"/>
    <mergeCell ref="D20:E20"/>
    <mergeCell ref="D21:E21"/>
    <mergeCell ref="D22:E22"/>
    <mergeCell ref="D23:E23"/>
    <mergeCell ref="D24:E24"/>
    <mergeCell ref="D15:E15"/>
    <mergeCell ref="D16:E16"/>
    <mergeCell ref="D17:E17"/>
    <mergeCell ref="D18:E18"/>
    <mergeCell ref="D19:E19"/>
    <mergeCell ref="D1:E1"/>
    <mergeCell ref="D27:E27"/>
    <mergeCell ref="D28:E28"/>
    <mergeCell ref="D3:E3"/>
    <mergeCell ref="A2:K2"/>
    <mergeCell ref="D4:E4"/>
    <mergeCell ref="D5:E5"/>
    <mergeCell ref="D6:E6"/>
    <mergeCell ref="D7:E7"/>
    <mergeCell ref="D8:E8"/>
    <mergeCell ref="D9:E9"/>
    <mergeCell ref="D10:E10"/>
    <mergeCell ref="D11:E11"/>
    <mergeCell ref="D12:E12"/>
    <mergeCell ref="D13:E13"/>
    <mergeCell ref="D14:E14"/>
    <mergeCell ref="A39:C39"/>
    <mergeCell ref="A36:C36"/>
    <mergeCell ref="A37:C37"/>
    <mergeCell ref="A38:C38"/>
    <mergeCell ref="F38:K38"/>
    <mergeCell ref="F39:K39"/>
    <mergeCell ref="F40:K40"/>
    <mergeCell ref="F36:K36"/>
    <mergeCell ref="F37:K37"/>
    <mergeCell ref="E42:E46"/>
    <mergeCell ref="F42:K46"/>
    <mergeCell ref="F41:K41"/>
    <mergeCell ref="A29:B29"/>
    <mergeCell ref="A30:B30"/>
    <mergeCell ref="A31:B31"/>
    <mergeCell ref="F34:K34"/>
    <mergeCell ref="F35:K35"/>
    <mergeCell ref="A34:C34"/>
    <mergeCell ref="A35:C35"/>
    <mergeCell ref="A33:C33"/>
    <mergeCell ref="E33:K33"/>
  </mergeCells>
  <dataValidations count="1">
    <dataValidation type="list" allowBlank="1" showInputMessage="1" showErrorMessage="1" sqref="F41:K41">
      <formula1>"ÁNO,NIE"</formula1>
    </dataValidation>
  </dataValidations>
  <pageMargins left="0.7" right="0.7" top="0.75" bottom="0.75" header="0.3" footer="0.3"/>
  <pageSetup paperSize="9" scale="72" fitToHeight="0" orientation="landscape" horizontalDpi="4294967293" verticalDpi="4294967293" r:id="rId1"/>
  <rowBreaks count="1" manualBreakCount="1">
    <brk id="4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Hárok1</vt:lpstr>
      <vt:lpstr>Hárok1!Oblasť_tlače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2019-02-12T08:48:06Z</dcterms:created>
  <dcterms:modified xsi:type="dcterms:W3CDTF">2021-08-13T07:30:21Z</dcterms:modified>
</cp:coreProperties>
</file>